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0" windowWidth="19410" windowHeight="11640" tabRatio="971" firstSheet="7" activeTab="7"/>
  </bookViews>
  <sheets>
    <sheet name="اسم الجمعية" sheetId="33" r:id="rId1"/>
    <sheet name="(1-أ) بيانات المكاتب" sheetId="2" r:id="rId2"/>
    <sheet name="(2-أ) بيانات اللجان الدائمة" sheetId="3" r:id="rId3"/>
    <sheet name="(2-ب) بيانات الجمعية العمومية" sheetId="4" r:id="rId4"/>
    <sheet name="(2-ج) بيانات أعضاء مجلس الإدارة" sheetId="5" r:id="rId5"/>
    <sheet name="(2-د) بيانات محاسبي الجمعية" sheetId="6" r:id="rId6"/>
    <sheet name="(2-هـ) بيانات باحثي الجمعية" sheetId="7" r:id="rId7"/>
    <sheet name="(2-وـ) بيانات العاملين بالجمعية" sheetId="8" r:id="rId8"/>
    <sheet name="(3-أ)استثناء اجتماع العمومية" sheetId="9" r:id="rId9"/>
    <sheet name="(3-ب) العمومية غير العادية" sheetId="10" r:id="rId10"/>
    <sheet name="(3-ج) اجتماعات اللجان الدائمة" sheetId="11" r:id="rId11"/>
    <sheet name="(3-د) اجتماعات مجلس الإدارة" sheetId="12" r:id="rId12"/>
    <sheet name="(3-هـ) استثناءات مجلس الإدارة" sheetId="13" r:id="rId13"/>
    <sheet name="(3-وـ)تفويض اختصاصات المجلس" sheetId="14" r:id="rId14"/>
    <sheet name="(3-ز) التحول في الأصول" sheetId="15" r:id="rId15"/>
    <sheet name="(3-ح) التحول في الأصول" sheetId="17" r:id="rId16"/>
    <sheet name="(3-ط) السجلات الإدارية" sheetId="18" r:id="rId17"/>
    <sheet name="(3-ي) السجلات المالية" sheetId="19" r:id="rId18"/>
    <sheet name="(3-ك) المخولون بالسحب" sheetId="20" r:id="rId19"/>
    <sheet name="(3-ل) العلاقات داخل الجمعية" sheetId="21" r:id="rId20"/>
    <sheet name="(3-م) العلاقات مع الداعمين" sheetId="22" r:id="rId21"/>
    <sheet name="(3-ن) الجهات المتعاقد معها " sheetId="23" r:id="rId22"/>
    <sheet name="(3-ص)  مبالغ أعضاء المجلس " sheetId="24" r:id="rId23"/>
    <sheet name="التبرعات والإيرادات (4-أ)" sheetId="31" r:id="rId24"/>
    <sheet name="المصروفات (٤-ب)" sheetId="32" r:id="rId25"/>
    <sheet name="(5-أ) توصيف البرامج" sheetId="28" r:id="rId26"/>
    <sheet name="(5-ب) بيانات البرامج" sheetId="29" r:id="rId27"/>
    <sheet name="(5-ج) بيانات المساعدات" sheetId="30" r:id="rId28"/>
    <sheet name="ورقة1" sheetId="34" r:id="rId29"/>
  </sheet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9" i="30" l="1"/>
  <c r="C9" i="30"/>
  <c r="D9" i="30"/>
  <c r="C31" i="32" l="1"/>
  <c r="C30" i="32"/>
  <c r="C38" i="31"/>
  <c r="C44" i="31"/>
  <c r="C29" i="31"/>
  <c r="C24" i="31"/>
  <c r="C20" i="31"/>
  <c r="C10" i="31"/>
  <c r="C45" i="31" l="1"/>
</calcChain>
</file>

<file path=xl/sharedStrings.xml><?xml version="1.0" encoding="utf-8"?>
<sst xmlns="http://schemas.openxmlformats.org/spreadsheetml/2006/main" count="956" uniqueCount="463">
  <si>
    <t>اسم الجمعية</t>
  </si>
  <si>
    <t>Column1</t>
  </si>
  <si>
    <t>Column2</t>
  </si>
  <si>
    <t>Column3</t>
  </si>
  <si>
    <t>Column4</t>
  </si>
  <si>
    <t>Column5</t>
  </si>
  <si>
    <t>اسم المكتب</t>
  </si>
  <si>
    <t>الموقع الجغرافي</t>
  </si>
  <si>
    <t>الإحداثيات</t>
  </si>
  <si>
    <t>بيانات التواصل (الهاتف/الجوال)</t>
  </si>
  <si>
    <t>اسم مسؤول المكتب</t>
  </si>
  <si>
    <t>أســـــــم الـلـجـنـــة</t>
  </si>
  <si>
    <t>عدد أعضائها</t>
  </si>
  <si>
    <t>اختصاصها</t>
  </si>
  <si>
    <t>عدد اجتماعاتها</t>
  </si>
  <si>
    <t>كيفية تشغيلها</t>
  </si>
  <si>
    <t>Column6</t>
  </si>
  <si>
    <t>رقم الهوية</t>
  </si>
  <si>
    <t>المهنة</t>
  </si>
  <si>
    <t>تاريخ الالتحاق</t>
  </si>
  <si>
    <r>
      <t>رقم</t>
    </r>
    <r>
      <rPr>
        <sz val="13"/>
        <color rgb="FF000000"/>
        <rFont val="Sakkal Majalla"/>
      </rPr>
      <t xml:space="preserve"> </t>
    </r>
    <r>
      <rPr>
        <b/>
        <sz val="13"/>
        <color rgb="FF000000"/>
        <rFont val="Sakkal Majalla"/>
      </rPr>
      <t>الهاتف</t>
    </r>
  </si>
  <si>
    <r>
      <t>رقم</t>
    </r>
    <r>
      <rPr>
        <sz val="13"/>
        <color rgb="FF000000"/>
        <rFont val="Sakkal Majalla"/>
      </rPr>
      <t xml:space="preserve"> </t>
    </r>
    <r>
      <rPr>
        <b/>
        <sz val="13"/>
        <color rgb="FF000000"/>
        <rFont val="Sakkal Majalla"/>
      </rPr>
      <t>الجوال</t>
    </r>
  </si>
  <si>
    <t xml:space="preserve">الانتظام في دفع الاشتراكات
(منتظم/غير منتظم/ لا يوجد سجل اشتراكات محدث)
</t>
  </si>
  <si>
    <t>Column7</t>
  </si>
  <si>
    <t>Column8</t>
  </si>
  <si>
    <t>Column9</t>
  </si>
  <si>
    <t>Column10</t>
  </si>
  <si>
    <t>Column11</t>
  </si>
  <si>
    <t>Column12</t>
  </si>
  <si>
    <t>Column13</t>
  </si>
  <si>
    <t>Column14</t>
  </si>
  <si>
    <t>Column15</t>
  </si>
  <si>
    <t>Column16</t>
  </si>
  <si>
    <t>الاسم</t>
  </si>
  <si>
    <t>الوظيفة بالمجلس</t>
  </si>
  <si>
    <t>المؤهل</t>
  </si>
  <si>
    <t>مدة الخدمة بالمجلس</t>
  </si>
  <si>
    <t>المكافأة إن وجدت</t>
  </si>
  <si>
    <t>البريد الالكتروني</t>
  </si>
  <si>
    <t>رقم الهاتف</t>
  </si>
  <si>
    <t>رقم الجوال</t>
  </si>
  <si>
    <t>العنوان</t>
  </si>
  <si>
    <t>هل العضو مقيم في منطقة المقر الرئيس
(نعم/لا)</t>
  </si>
  <si>
    <t>طريقة الالتحاق
(انتخاب/تعيين من الوزارة)</t>
  </si>
  <si>
    <t>في حالة كون الالتحاق بالتعيين من الوزارة يرجى بيان السبب</t>
  </si>
  <si>
    <t>العضو  مستقل (نعم/لا/لا يمكن التحقق)
راجع تفسير الاستقلالية في الدليل الاسترشادي لتعبئة النموذج الوطني</t>
  </si>
  <si>
    <t>الجنسية</t>
  </si>
  <si>
    <t>المؤهل في مجال المحاسبة</t>
  </si>
  <si>
    <t>الدوام  
(كلي/جزئي)</t>
  </si>
  <si>
    <t xml:space="preserve">وساعات العمل الأسبوعية هي </t>
  </si>
  <si>
    <t>الراتب الشهري</t>
  </si>
  <si>
    <t>الجهة التي تتحمل الراتب</t>
  </si>
  <si>
    <t xml:space="preserve">نسبة مساهمة الوزارة في الراتب إن وجدت </t>
  </si>
  <si>
    <t>مدة سنوات خدمته بالجمعية</t>
  </si>
  <si>
    <t xml:space="preserve">إجمالي سنوات الخبرة في مجال المحاسبة </t>
  </si>
  <si>
    <t>مسجل بالتأمينات
(نعم/لا)</t>
  </si>
  <si>
    <t>هل هناك موافقة من الوزارة على تعيين المحاسب
(نعم/لا)</t>
  </si>
  <si>
    <t xml:space="preserve">إجمالي سنوات الخبرة في مجال البحث الاجتماعي </t>
  </si>
  <si>
    <t>نوع العمل</t>
  </si>
  <si>
    <t>ساعات العمل الأسبوعية</t>
  </si>
  <si>
    <t>اسم العضو</t>
  </si>
  <si>
    <t>السبب</t>
  </si>
  <si>
    <t>ملاحظات</t>
  </si>
  <si>
    <t>رقم الاجتماع</t>
  </si>
  <si>
    <t>تاريخه</t>
  </si>
  <si>
    <t>عدد الحاضرين</t>
  </si>
  <si>
    <t>الجهة الطالبة 
(   )الوزارة، 
(   ) مجلس الإدارة، 25
(   ) 25٪ من الجمعية العمومية</t>
  </si>
  <si>
    <t>سبب الاجتماع</t>
  </si>
  <si>
    <t>تم إرفاق المحضر
(نعم/لا)</t>
  </si>
  <si>
    <t>يرجى الاسترشاد بمثال التعبئة المذكور بالأسفل لترتيب إدخال بيانات اجتماعات اللجان</t>
  </si>
  <si>
    <t>اللجنة</t>
  </si>
  <si>
    <t>أهم القرارات</t>
  </si>
  <si>
    <t>لجنة أ</t>
  </si>
  <si>
    <t>اجتماع 1</t>
  </si>
  <si>
    <t>اجتماع 2</t>
  </si>
  <si>
    <t>اجتماع 3</t>
  </si>
  <si>
    <t>لجنة ب</t>
  </si>
  <si>
    <t>اجتماع2</t>
  </si>
  <si>
    <t>أهم القرارات إن وجدت</t>
  </si>
  <si>
    <t>تم تنفيذها (نعم/لا)</t>
  </si>
  <si>
    <t>سبب عدم التنفيذ</t>
  </si>
  <si>
    <t>نوع الاستثناء
حضور/نقاش/تصويت</t>
  </si>
  <si>
    <t>موضوع القرار/الاجتماع الذي حصل فيه الاستثناء</t>
  </si>
  <si>
    <r>
      <t>الاختصاص</t>
    </r>
    <r>
      <rPr>
        <b/>
        <u/>
        <sz val="13"/>
        <color rgb="FF008080"/>
        <rFont val="Sakkal Majalla"/>
      </rPr>
      <t xml:space="preserve"> </t>
    </r>
  </si>
  <si>
    <t>المهام المفوضة فيه</t>
  </si>
  <si>
    <t>الجهة المفوضة</t>
  </si>
  <si>
    <t>سبب التفويض</t>
  </si>
  <si>
    <t xml:space="preserve">نوع التحول
(     ) صرف أموال أو استخدامها في غير ما خصصه المتبرع
(     ) استخدام الأموال في تقديم قروض للموظفين
(     ) صرف أموال أو استخدامها  في مجال غير مصرح
(     ) اختلاس
</t>
  </si>
  <si>
    <t>تاريخ التحول</t>
  </si>
  <si>
    <t>المبلغ المحول أو قيمته</t>
  </si>
  <si>
    <t>سبب التحول</t>
  </si>
  <si>
    <t>الاجراء المتخذ</t>
  </si>
  <si>
    <t>المبلغ المصروف نقدا</t>
  </si>
  <si>
    <t>مجال الصرف</t>
  </si>
  <si>
    <t>الجهة المستفيدة</t>
  </si>
  <si>
    <t xml:space="preserve">السجل </t>
  </si>
  <si>
    <t>هل تستخدمه الجمعية (نعم/لا)</t>
  </si>
  <si>
    <t>يتم التحديث بطريقة منتظمة (نعم/لا)</t>
  </si>
  <si>
    <t>سجل العضوية</t>
  </si>
  <si>
    <t>سجل الاشتراكات</t>
  </si>
  <si>
    <t>سجل اجتماعات اللجان</t>
  </si>
  <si>
    <t>سجل اجتماعات مجلس الإدارة</t>
  </si>
  <si>
    <t>سجل اجتماعات الجمعية العمومية</t>
  </si>
  <si>
    <t>سجل النشاطات</t>
  </si>
  <si>
    <t>سجل المستفيدين</t>
  </si>
  <si>
    <t>سجلات أخرى</t>
  </si>
  <si>
    <t>دفتر يومية عامة</t>
  </si>
  <si>
    <t>سجل الأصول الثابتة</t>
  </si>
  <si>
    <t>سجل التبرعات العينية</t>
  </si>
  <si>
    <t>سجل التبرعات النقديـة</t>
  </si>
  <si>
    <t>سجل المستودعات</t>
  </si>
  <si>
    <t>دفتر الأستاذ العام</t>
  </si>
  <si>
    <t>دفــتر الصندوق</t>
  </si>
  <si>
    <t>دفـتر حركــة البنك</t>
  </si>
  <si>
    <t>سـجــل العهدة</t>
  </si>
  <si>
    <t>المنصب بمجلس الادارة</t>
  </si>
  <si>
    <t>اسم الموظف</t>
  </si>
  <si>
    <t>منصبه</t>
  </si>
  <si>
    <t>اسم الموظف ذي الصلة</t>
  </si>
  <si>
    <t>نوع العلاقة
(تجارية/عائلية)</t>
  </si>
  <si>
    <t>تفصيل العلاقة</t>
  </si>
  <si>
    <r>
      <t>اسم عضو المجلس</t>
    </r>
    <r>
      <rPr>
        <b/>
        <u/>
        <sz val="13"/>
        <color rgb="FF008080"/>
        <rFont val="Sakkal Majalla"/>
      </rPr>
      <t xml:space="preserve"> </t>
    </r>
  </si>
  <si>
    <t>اسم الطرف الثاني ذي العلاقة</t>
  </si>
  <si>
    <t>المسمى الوظيفي للطرف الثاني</t>
  </si>
  <si>
    <t>اسم الجهة الداعمة التي يرتبط بها الطرف الثاني</t>
  </si>
  <si>
    <t>تاريخ بداية الصفقة</t>
  </si>
  <si>
    <t>تاريخ انتهاء الصفقة</t>
  </si>
  <si>
    <t>قيمة الصفقة</t>
  </si>
  <si>
    <t>الجهة</t>
  </si>
  <si>
    <t>وصف الخدمة</t>
  </si>
  <si>
    <t>قيمة المبلغ</t>
  </si>
  <si>
    <t>قيمة المبالغ المتلقاة</t>
  </si>
  <si>
    <t>سببها</t>
  </si>
  <si>
    <t>التاريخ</t>
  </si>
  <si>
    <t xml:space="preserve">التبرعات والايرادات والمنح </t>
  </si>
  <si>
    <t xml:space="preserve">البيان </t>
  </si>
  <si>
    <t xml:space="preserve">المبلغ </t>
  </si>
  <si>
    <t xml:space="preserve">ملاحظات </t>
  </si>
  <si>
    <t xml:space="preserve">التبرعات النقدية </t>
  </si>
  <si>
    <t xml:space="preserve">افراد </t>
  </si>
  <si>
    <t xml:space="preserve">مؤسسات مانحة </t>
  </si>
  <si>
    <t xml:space="preserve">شركات وجهات </t>
  </si>
  <si>
    <t xml:space="preserve">أخرى </t>
  </si>
  <si>
    <t>مجموع التبرعات النقدية</t>
  </si>
  <si>
    <t xml:space="preserve">التبرعات العينية </t>
  </si>
  <si>
    <t>مجموع التبرعات العينية</t>
  </si>
  <si>
    <t xml:space="preserve">إعانات ومنح حكومية </t>
  </si>
  <si>
    <t xml:space="preserve">منح حكومية نقدية </t>
  </si>
  <si>
    <t xml:space="preserve">منح حكومية عينية </t>
  </si>
  <si>
    <t>مجموع الإعانات والمنح الحكومية</t>
  </si>
  <si>
    <t xml:space="preserve">الزكاة </t>
  </si>
  <si>
    <t xml:space="preserve">زكاة نقدية </t>
  </si>
  <si>
    <t xml:space="preserve">زكاة عينية </t>
  </si>
  <si>
    <t>مجموع الزكاة</t>
  </si>
  <si>
    <t xml:space="preserve">تبرعات وايرادات الأوقاف </t>
  </si>
  <si>
    <t xml:space="preserve">تبرعات لبناء أوشراء أوقاف </t>
  </si>
  <si>
    <t xml:space="preserve">ايرادات وريع أوقاف </t>
  </si>
  <si>
    <t>أخرى ( يتم تفصيلها )</t>
  </si>
  <si>
    <t>مجموع تبرعات وإيرادات الأوقاف</t>
  </si>
  <si>
    <t>ايرادات متنوعة</t>
  </si>
  <si>
    <t xml:space="preserve">اشتراكات الأعضاء </t>
  </si>
  <si>
    <t xml:space="preserve">مبيعات السلع والخدمات </t>
  </si>
  <si>
    <t xml:space="preserve">ايرادات عقارية </t>
  </si>
  <si>
    <t xml:space="preserve">ارباح استثمار </t>
  </si>
  <si>
    <t xml:space="preserve">ارباح بيع أصول ثابتة </t>
  </si>
  <si>
    <t xml:space="preserve">رسوم البرامج </t>
  </si>
  <si>
    <t>إيرادات أخرى  ( يتم تفصيلها )</t>
  </si>
  <si>
    <t>مجموع الإيرادات المتنوعة</t>
  </si>
  <si>
    <t xml:space="preserve">إيرادات أو تبرعات أخرى ( يتم تفصيلها </t>
  </si>
  <si>
    <t>المجموع</t>
  </si>
  <si>
    <t xml:space="preserve">إجمالي التبرعات والإيرادات والمنح </t>
  </si>
  <si>
    <t xml:space="preserve">إجمالي المصروف </t>
  </si>
  <si>
    <t xml:space="preserve">توزيع المصروفات </t>
  </si>
  <si>
    <t xml:space="preserve">مصاريف الإدارة </t>
  </si>
  <si>
    <t xml:space="preserve">مصاريف مجلس الإدارة ( الحوكمة ) </t>
  </si>
  <si>
    <t xml:space="preserve">مصاريف جمع الأموال </t>
  </si>
  <si>
    <t xml:space="preserve">مصاريف التشغيل المحملة على البرامج والانشطة </t>
  </si>
  <si>
    <t xml:space="preserve">مصاريف البرامج والأنشطة </t>
  </si>
  <si>
    <t xml:space="preserve">المصاريف التشغيلية </t>
  </si>
  <si>
    <t xml:space="preserve">الرواتب والبدلات </t>
  </si>
  <si>
    <t>المكافات والحوافز</t>
  </si>
  <si>
    <t xml:space="preserve">تكاليف السفر </t>
  </si>
  <si>
    <t xml:space="preserve">الإيجارات </t>
  </si>
  <si>
    <t xml:space="preserve">الصيانة والاصلاحات </t>
  </si>
  <si>
    <t xml:space="preserve">الكهرباء والمياة </t>
  </si>
  <si>
    <t xml:space="preserve">الهاتف والبريد </t>
  </si>
  <si>
    <t xml:space="preserve">الدعاية والاعلان </t>
  </si>
  <si>
    <t xml:space="preserve">ضيافة </t>
  </si>
  <si>
    <t xml:space="preserve">مصاريف أخرى ( يتم تفصيلها ) </t>
  </si>
  <si>
    <t xml:space="preserve">مصاريف الأنشطة </t>
  </si>
  <si>
    <t xml:space="preserve">مصاريف البرامج والأنشطة العامة </t>
  </si>
  <si>
    <t xml:space="preserve">مصاريف الزكاة </t>
  </si>
  <si>
    <t xml:space="preserve">مصاريف التبرعات والهبات المقيدة </t>
  </si>
  <si>
    <t xml:space="preserve">مصاريف التبرعات والهبات غير المقيدة </t>
  </si>
  <si>
    <t xml:space="preserve">مصاريف الأوقاف </t>
  </si>
  <si>
    <t xml:space="preserve">مصاريف برامج وانشطة أخرى ( يتم تفصيلها </t>
  </si>
  <si>
    <t xml:space="preserve">إجمالي المصروفات </t>
  </si>
  <si>
    <t xml:space="preserve">وصف للبرامج والخدمات والنشاطات </t>
  </si>
  <si>
    <t>نوع البرنامج أو النشاط أو الخدمة</t>
  </si>
  <si>
    <t>عدد المستفيدين</t>
  </si>
  <si>
    <t>إجمالي عدد المستفيدين</t>
  </si>
  <si>
    <t>الإيرادات</t>
  </si>
  <si>
    <t>المصروفات</t>
  </si>
  <si>
    <t>رمز النشاط</t>
  </si>
  <si>
    <t>عدد المستفيدين السعوديون</t>
  </si>
  <si>
    <t>عدد المستفيدين غير سعوديين</t>
  </si>
  <si>
    <t>معفى</t>
  </si>
  <si>
    <t>برسوم مخفضة</t>
  </si>
  <si>
    <t>برسوم</t>
  </si>
  <si>
    <t>معفي</t>
  </si>
  <si>
    <t>حضانة إيوائية</t>
  </si>
  <si>
    <t>روضة أطفال</t>
  </si>
  <si>
    <t>مركز رعاية نهارية</t>
  </si>
  <si>
    <t>نادي أطفال</t>
  </si>
  <si>
    <t>تعليم التفصيل والخياطة</t>
  </si>
  <si>
    <t>تعليم النسخ على الآلة الكاتبة</t>
  </si>
  <si>
    <t xml:space="preserve">إستعمال الحاسب الآلي </t>
  </si>
  <si>
    <t xml:space="preserve">منسق الكلمات </t>
  </si>
  <si>
    <t xml:space="preserve">تعليم اللغات </t>
  </si>
  <si>
    <t xml:space="preserve">مشاغل خياطة </t>
  </si>
  <si>
    <t xml:space="preserve">تحفيظ القران الكريم </t>
  </si>
  <si>
    <t xml:space="preserve">مكتبات عامة </t>
  </si>
  <si>
    <t>محاضرات وندوات</t>
  </si>
  <si>
    <t>مدارس</t>
  </si>
  <si>
    <t>دروس تقوية للطلبة</t>
  </si>
  <si>
    <t>عيادات طيبة ومستو صفات</t>
  </si>
  <si>
    <t>علاج طبيعي</t>
  </si>
  <si>
    <t>خدمات نزلاء المستشفيات</t>
  </si>
  <si>
    <t>سيارات إسعاف</t>
  </si>
  <si>
    <t>مراكز إيوائية لرعاية المعاقين</t>
  </si>
  <si>
    <t>مراكز إيوائية لرعاية المسنين</t>
  </si>
  <si>
    <t>مراكز تعليم خاصة للمعاقين</t>
  </si>
  <si>
    <t xml:space="preserve">مشاغل خياطة للمعاقات </t>
  </si>
  <si>
    <t>مركز خدمة للمعاقين</t>
  </si>
  <si>
    <t>*  مساعدات متنوعة</t>
  </si>
  <si>
    <t>مشروع كافل اليتيم</t>
  </si>
  <si>
    <t>خدمة الأربطة وسكانها</t>
  </si>
  <si>
    <t xml:space="preserve"> جمع وتوزيع فائض الولائم</t>
  </si>
  <si>
    <t>دور الضيافة</t>
  </si>
  <si>
    <t>دورات تدريبية متنوعة</t>
  </si>
  <si>
    <t>إعداد مربيات أطفال</t>
  </si>
  <si>
    <t>معارض وأسواق وأطباق خيرية</t>
  </si>
  <si>
    <t>حفلات متنوعة</t>
  </si>
  <si>
    <t>مرافق وخدمات عامة</t>
  </si>
  <si>
    <t>إسكان وتحسين مساكن</t>
  </si>
  <si>
    <t xml:space="preserve">مراكز الشباب </t>
  </si>
  <si>
    <t>نقل الطلبة</t>
  </si>
  <si>
    <t>حج خيري / عمرة</t>
  </si>
  <si>
    <t>وجبة إفطار / وليمة عيد</t>
  </si>
  <si>
    <t>صيدليات</t>
  </si>
  <si>
    <t xml:space="preserve">عمليات القلب المفتوح </t>
  </si>
  <si>
    <t xml:space="preserve">مكافحة التدخين </t>
  </si>
  <si>
    <t xml:space="preserve">الرعاية الصحية </t>
  </si>
  <si>
    <t>المقصف</t>
  </si>
  <si>
    <t>الرائدة الريفية</t>
  </si>
  <si>
    <t>تأمين مياه للأسر</t>
  </si>
  <si>
    <t>كفالة أسر</t>
  </si>
  <si>
    <t>إكرام ميت</t>
  </si>
  <si>
    <t xml:space="preserve">كفالة معاق </t>
  </si>
  <si>
    <t>لجنة التنسيق بين الجمعيات</t>
  </si>
  <si>
    <t>أخـــرى</t>
  </si>
  <si>
    <t>نوع المساعدات</t>
  </si>
  <si>
    <t>اجمالي مبلغ المساعدات</t>
  </si>
  <si>
    <t>سعوديون</t>
  </si>
  <si>
    <t>غير سعوديون</t>
  </si>
  <si>
    <t>مساعدات أيتام</t>
  </si>
  <si>
    <t>مساعدات أرامل</t>
  </si>
  <si>
    <t>مساعدات مطلقات</t>
  </si>
  <si>
    <t>مساعدات ظروف خاصة</t>
  </si>
  <si>
    <t>مساعدات عينية</t>
  </si>
  <si>
    <t>أخرى</t>
  </si>
  <si>
    <t>جمعية البر الخيرية بوادي بن هشبل</t>
  </si>
  <si>
    <t>المقر الرئيسي</t>
  </si>
  <si>
    <t>0172641103/00553245445</t>
  </si>
  <si>
    <t>سعيد ين مسفر محمد آل فاضل</t>
  </si>
  <si>
    <t>فرع الحيمة</t>
  </si>
  <si>
    <t>منطقة عسير مركز الحيمة</t>
  </si>
  <si>
    <t>منطقة عسير مركز وادي بن هشبل</t>
  </si>
  <si>
    <t>جمعان عبد الله سعيد الاحمري</t>
  </si>
  <si>
    <t>فرع تباشعة</t>
  </si>
  <si>
    <t>مبارك سعد محمد الاسمري</t>
  </si>
  <si>
    <t>فرع السليل</t>
  </si>
  <si>
    <t>شبنان محمد سعيد الشهراني</t>
  </si>
  <si>
    <t>معلم</t>
  </si>
  <si>
    <t>موظف</t>
  </si>
  <si>
    <t>متقاعد</t>
  </si>
  <si>
    <t>24/5/1433 هـ</t>
  </si>
  <si>
    <t>22/7/1433 هـ</t>
  </si>
  <si>
    <t>13/7/1433 هـ</t>
  </si>
  <si>
    <t>09/5/1433 هـ</t>
  </si>
  <si>
    <t>08/5/1433 هـ</t>
  </si>
  <si>
    <t>19/9/1435 هـ</t>
  </si>
  <si>
    <t>12/5/1436 هـ</t>
  </si>
  <si>
    <t>14/7/1433 هـ</t>
  </si>
  <si>
    <t>18/4/1437 هـ</t>
  </si>
  <si>
    <t>6/3/1437 هـ</t>
  </si>
  <si>
    <t>10/5/1436 هـ</t>
  </si>
  <si>
    <t>منتظم</t>
  </si>
  <si>
    <t>صيدلي</t>
  </si>
  <si>
    <t>كاتب عدل</t>
  </si>
  <si>
    <t>17/4/1433هـ</t>
  </si>
  <si>
    <t>13/6/1435 هـ</t>
  </si>
  <si>
    <t>25/12/1436 هـ</t>
  </si>
  <si>
    <t>8/9/1436 هـ</t>
  </si>
  <si>
    <t>22/7/1433</t>
  </si>
  <si>
    <t>20/9/1436</t>
  </si>
  <si>
    <t>24/5/1433</t>
  </si>
  <si>
    <t>تركي عبد الله محمد آل هشبل</t>
  </si>
  <si>
    <t>عايض سعد يحيى آل ثابت الشهراني</t>
  </si>
  <si>
    <t>محمد حمود سعيد الشهراني</t>
  </si>
  <si>
    <t>أحمد سعد محمد الأحمري</t>
  </si>
  <si>
    <t>محمد سعيد عبد الله آل زيد الشهراني</t>
  </si>
  <si>
    <t>أحمد ظافر حمود آل جمعان الأسمري</t>
  </si>
  <si>
    <t>عضو مجلس ادارة</t>
  </si>
  <si>
    <t>نائب رئيس مجلس إدارة</t>
  </si>
  <si>
    <t>أمين الصندوق</t>
  </si>
  <si>
    <t>ماجستير</t>
  </si>
  <si>
    <t>بكالوريوس</t>
  </si>
  <si>
    <t>ثانوية عامة</t>
  </si>
  <si>
    <t>وادي بن هشبل</t>
  </si>
  <si>
    <t>نعم</t>
  </si>
  <si>
    <t>انتخاب</t>
  </si>
  <si>
    <t>حمود عايض جمعان الشهراني</t>
  </si>
  <si>
    <t>سعودي</t>
  </si>
  <si>
    <t>دبلوم</t>
  </si>
  <si>
    <t>كلي</t>
  </si>
  <si>
    <t>الجمعية</t>
  </si>
  <si>
    <t>عبدالرحمن عايض عبد الرحمن الشهراني</t>
  </si>
  <si>
    <t>لا</t>
  </si>
  <si>
    <t>فاطمة محمد أحمد الأحمري</t>
  </si>
  <si>
    <t>سعودية</t>
  </si>
  <si>
    <t>ثانوية</t>
  </si>
  <si>
    <t>ايمان سعيد عبد الله الشهراني</t>
  </si>
  <si>
    <t>يكالوريوس</t>
  </si>
  <si>
    <t>ايمان عبد الله سعيد الشهراني</t>
  </si>
  <si>
    <t>سعيد مسفر محمد ال فاضل</t>
  </si>
  <si>
    <t>علي سعيد علي الشهراني</t>
  </si>
  <si>
    <t xml:space="preserve">ظافر حمود سعيد الشهراني </t>
  </si>
  <si>
    <t xml:space="preserve">عبدالرحمن عايض عبد الرحمن الشهراني </t>
  </si>
  <si>
    <t xml:space="preserve">سعود حمود سعيد الشهراني </t>
  </si>
  <si>
    <t>محمد أحمد محمد العاصمي</t>
  </si>
  <si>
    <t xml:space="preserve">ناصر محمد حمود آل ضباح </t>
  </si>
  <si>
    <t>علي عبد الله البحرآل جمعان</t>
  </si>
  <si>
    <t>محمد مبارك فالح الشهراني</t>
  </si>
  <si>
    <t>سعيد سعد ظافر الشهراني</t>
  </si>
  <si>
    <t>حنان فايزمحمد الاسمري</t>
  </si>
  <si>
    <t>سعوديو</t>
  </si>
  <si>
    <t>دبلوم 2</t>
  </si>
  <si>
    <t xml:space="preserve">بكالوريوس  </t>
  </si>
  <si>
    <t xml:space="preserve">دبلوم 3  </t>
  </si>
  <si>
    <t>كفاءة</t>
  </si>
  <si>
    <t>دبلوم3</t>
  </si>
  <si>
    <t xml:space="preserve">ثانوية </t>
  </si>
  <si>
    <t>دبلوم 3</t>
  </si>
  <si>
    <t xml:space="preserve">رئيس قسم الخدمة الاجتماعية </t>
  </si>
  <si>
    <t>عامل تحميل وتنزيل</t>
  </si>
  <si>
    <t>محاسب</t>
  </si>
  <si>
    <t>رئيس قسم الموارد</t>
  </si>
  <si>
    <t>رئيس القسم المالي</t>
  </si>
  <si>
    <t>سكرتير</t>
  </si>
  <si>
    <t>ثنمية بشرية</t>
  </si>
  <si>
    <t>مندوب</t>
  </si>
  <si>
    <t>اخصائي علاقات عامة</t>
  </si>
  <si>
    <t>باحثة</t>
  </si>
  <si>
    <t>رئيسة القسم النسلئي</t>
  </si>
  <si>
    <t>مراسلة</t>
  </si>
  <si>
    <t>مساعد اداري فرع</t>
  </si>
  <si>
    <t>ابتدائي</t>
  </si>
  <si>
    <t>عبدالكريم سعيد شفلوت الشهراني</t>
  </si>
  <si>
    <t>ظافر احمد عوضه ال مجعدة</t>
  </si>
  <si>
    <t>جمعان سعيد عبدالله الاحمري</t>
  </si>
  <si>
    <t>شبنان محمد سعد الشهراني</t>
  </si>
  <si>
    <t>مدير فرع</t>
  </si>
  <si>
    <t>مدبر فرع</t>
  </si>
  <si>
    <t>ذهب حمد عوضة الشهراني</t>
  </si>
  <si>
    <t>مشرفة اقراض</t>
  </si>
  <si>
    <t>سجلات آلية في برنامج حلول</t>
  </si>
  <si>
    <t>سندات</t>
  </si>
  <si>
    <t>سندات قبض</t>
  </si>
  <si>
    <t>رئيس مجلس الادارة</t>
  </si>
  <si>
    <t>تركي عبد الله هشبل الشهراني</t>
  </si>
  <si>
    <t>نائب رئيس مجلس الادارة</t>
  </si>
  <si>
    <t>15/5/1433</t>
  </si>
  <si>
    <t>16/7/1433</t>
  </si>
  <si>
    <t>10/5/1433</t>
  </si>
  <si>
    <t>22/5/1433</t>
  </si>
  <si>
    <t>14/7/1433</t>
  </si>
  <si>
    <t>عسكري</t>
  </si>
  <si>
    <t>محقق</t>
  </si>
  <si>
    <t>11/8/1435</t>
  </si>
  <si>
    <t>5/5/1436</t>
  </si>
  <si>
    <t>10/5/1436</t>
  </si>
  <si>
    <t>14/4/1437</t>
  </si>
  <si>
    <t>10/51436</t>
  </si>
  <si>
    <t>4/7/1437</t>
  </si>
  <si>
    <t>27/8/1436</t>
  </si>
  <si>
    <t>-</t>
  </si>
  <si>
    <t>رجل اعمال</t>
  </si>
  <si>
    <t>مؤسسة بلدي للدواجن</t>
  </si>
  <si>
    <t>اسواق الطيبات بوادي بن هشبل</t>
  </si>
  <si>
    <t>شراء كوبونات مواد غذائية</t>
  </si>
  <si>
    <t>2700 ريال شهريا</t>
  </si>
  <si>
    <t>ارباح رأس مالية</t>
  </si>
  <si>
    <t>ادوات مكتبية</t>
  </si>
  <si>
    <t>سقياء الماء</t>
  </si>
  <si>
    <t>افطار صائم</t>
  </si>
  <si>
    <t>مشروع الأضاحي</t>
  </si>
  <si>
    <t>خط العرض   18.5885         خط الطول  42.6983</t>
  </si>
  <si>
    <t>خط العرض   18.7205       خط الطول  42.5726</t>
  </si>
  <si>
    <t>خط العرض   18.8282         خط الطول  42.5915</t>
  </si>
  <si>
    <t>خط العرض   18.6582          خط الطول  42.7969</t>
  </si>
  <si>
    <t>محروقات</t>
  </si>
  <si>
    <t>لجنة فرع الحيمة</t>
  </si>
  <si>
    <t>الاشراف على الفرع</t>
  </si>
  <si>
    <t>متابعة سير العمل</t>
  </si>
  <si>
    <t>طلب الدعم ومتابعة الصرفيات</t>
  </si>
  <si>
    <t>الاشراف على بحث حالات المستفيدين</t>
  </si>
  <si>
    <t>12 اجتماع كل سنة بواقع اجتماع كل شهر</t>
  </si>
  <si>
    <t>اجتماع شهري</t>
  </si>
  <si>
    <t>دراسة بنود الاجتماع</t>
  </si>
  <si>
    <t>الرفع لادارة الجمعية ومجلس الادارة بما اتخذ من قرارات لاعتمادها</t>
  </si>
  <si>
    <t>لجنة فرع السليل</t>
  </si>
  <si>
    <t>لجنة فرع تباشعة</t>
  </si>
  <si>
    <t xml:space="preserve">لجنة الخدمة الاجتماعية </t>
  </si>
  <si>
    <t>بحث حالات المستفيدين</t>
  </si>
  <si>
    <t>وضع السياسة المعتمدة في عملية البحث</t>
  </si>
  <si>
    <t xml:space="preserve">متابعة اجراءات تسجيل المستفيدين </t>
  </si>
  <si>
    <t>متابعة احتياجات المستفيدين</t>
  </si>
  <si>
    <t>اللجنة المالية</t>
  </si>
  <si>
    <t>البحث عن مصادر دعم للجمعية</t>
  </si>
  <si>
    <t>بحث الملفات المعروضة من قبل رئيس لجنة الخدمة الاجتماعية ومناقشتها والرفع بها  لرئيس المجلس و المدير لاقرارها</t>
  </si>
  <si>
    <t>الاشراف على اعداد الموازنة العامة</t>
  </si>
  <si>
    <t>بحث الملفات المقدمة والمعلومات والتأكد من مطابقتها للسجلات وبحث الانحراف في النتائج واصلاح الاختلاف</t>
  </si>
  <si>
    <t>الاشراف على أعمال المحاسب والأمين المالي ومتابعة تنفيذ العمل</t>
  </si>
  <si>
    <t>خالد فهيد علي الشهري</t>
  </si>
  <si>
    <t>محمد سعد علي آل ضباح الشهراني</t>
  </si>
  <si>
    <t>علي شبنان عبد الله الشهراني</t>
  </si>
  <si>
    <t>25/5/1436</t>
  </si>
  <si>
    <t>12/71433</t>
  </si>
  <si>
    <t>21/5/1436</t>
  </si>
  <si>
    <t xml:space="preserve">المدير التنفيذي </t>
  </si>
  <si>
    <t xml:space="preserve">بكاوريوس </t>
  </si>
  <si>
    <t>استشاري ومدرب</t>
  </si>
  <si>
    <t>سعد سعيد سنيدان الشهراني</t>
  </si>
  <si>
    <t>استثمار</t>
  </si>
  <si>
    <t>1439/1</t>
  </si>
  <si>
    <t>1439/1/7</t>
  </si>
  <si>
    <t>المشاريع التي تم تنفيذها خلال الفترة السابقة ومنها 01مشروع الحج 02ومشروع المشاركة فريق الكشافة في حج 1438 هـ  03 واقامة حفل معايدة للايتام وامهاتهم 04 وكذلك زيارة فريق الحوكمة للجمعية  05 وتوزيع مبلغ 150000 ريال زكاة مال للمستفيدين</t>
  </si>
  <si>
    <t>1439/4/1</t>
  </si>
  <si>
    <t xml:space="preserve">  توزيع سلات غذائية للمستفيدين </t>
  </si>
  <si>
    <t xml:space="preserve"> والمساهمة في اليوم العالمي لذوي للاحتياجات </t>
  </si>
  <si>
    <t xml:space="preserve">والمساهمة في اليوم العالمي للامراض المزمنة </t>
  </si>
  <si>
    <t xml:space="preserve"> </t>
  </si>
  <si>
    <t>1439/7/2</t>
  </si>
  <si>
    <t>الاطلاع على القوائم المالية وتقرير مراجعي الحسابات للسنة المالية 2017</t>
  </si>
  <si>
    <t>عايض سعد ثابت الشهراني</t>
  </si>
  <si>
    <t>خالد فهيد الشهري</t>
  </si>
  <si>
    <t>التعاونية هايبر</t>
  </si>
  <si>
    <t>3000 ريال شهريا</t>
  </si>
  <si>
    <t>مكافأة نهاية خدمة</t>
  </si>
  <si>
    <t>تأمينات اجتماعية</t>
  </si>
  <si>
    <t>مصاريف ردم</t>
  </si>
  <si>
    <t>اجور عاملين+دورات +ندوات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</si>
</sst>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000401]0"/>
  </numFmts>
  <fonts count="30" x14ac:knownFonts="1">
    <font>
      <sz val="11"/>
      <color theme="1"/>
      <name val="Arial"/>
      <family val="2"/>
      <scheme val="minor"/>
    </font>
    <font>
      <b/>
      <sz val="11"/>
      <color rgb="FF000000"/>
      <name val="Sakkal Majalla"/>
    </font>
    <font>
      <b/>
      <sz val="11"/>
      <color rgb="FF006738"/>
      <name val="Sakkal Majalla"/>
    </font>
    <font>
      <b/>
      <sz val="12"/>
      <color rgb="FF000000"/>
      <name val="Sakkal Majalla"/>
    </font>
    <font>
      <b/>
      <sz val="10"/>
      <color theme="1"/>
      <name val="Sakkal Majalla"/>
    </font>
    <font>
      <b/>
      <sz val="13"/>
      <color rgb="FF000000"/>
      <name val="Sakkal Majalla"/>
    </font>
    <font>
      <b/>
      <sz val="14"/>
      <color rgb="FF000000"/>
      <name val="Sakkal Majalla"/>
    </font>
    <font>
      <b/>
      <sz val="14"/>
      <color theme="1"/>
      <name val="Sakkal Majalla"/>
    </font>
    <font>
      <sz val="13"/>
      <color rgb="FF000000"/>
      <name val="Sakkal Majalla"/>
    </font>
    <font>
      <b/>
      <u/>
      <sz val="13"/>
      <color rgb="FF008080"/>
      <name val="Sakkal Majalla"/>
    </font>
    <font>
      <b/>
      <sz val="13"/>
      <color theme="1"/>
      <name val="Sakkal Majalla"/>
    </font>
    <font>
      <b/>
      <sz val="10"/>
      <color rgb="FF000000"/>
      <name val="Sakkal Majalla"/>
    </font>
    <font>
      <sz val="14"/>
      <color theme="1"/>
      <name val="Arial"/>
      <family val="2"/>
      <scheme val="minor"/>
    </font>
    <font>
      <b/>
      <sz val="14"/>
      <color theme="1"/>
      <name val="Arial"/>
      <family val="2"/>
      <scheme val="minor"/>
    </font>
    <font>
      <b/>
      <sz val="16"/>
      <color theme="1"/>
      <name val="Arial"/>
      <family val="2"/>
      <scheme val="minor"/>
    </font>
    <font>
      <sz val="18"/>
      <color theme="1"/>
      <name val="Arial"/>
      <family val="2"/>
      <charset val="178"/>
      <scheme val="minor"/>
    </font>
    <font>
      <b/>
      <sz val="14"/>
      <name val="Times New Roman"/>
      <family val="1"/>
    </font>
    <font>
      <sz val="11"/>
      <name val="Times New Roman"/>
      <family val="1"/>
    </font>
    <font>
      <sz val="12"/>
      <name val="Times New Roman"/>
      <family val="1"/>
    </font>
    <font>
      <b/>
      <sz val="11"/>
      <name val="Times New Roman"/>
      <family val="1"/>
    </font>
    <font>
      <b/>
      <sz val="16"/>
      <name val="Times New Roman"/>
      <family val="1"/>
    </font>
    <font>
      <sz val="18"/>
      <name val="Times New Roman"/>
      <family val="1"/>
    </font>
    <font>
      <sz val="8"/>
      <name val="Arial"/>
      <family val="2"/>
      <scheme val="minor"/>
    </font>
    <font>
      <u/>
      <sz val="11"/>
      <color theme="10"/>
      <name val="Arial"/>
      <family val="2"/>
      <scheme val="minor"/>
    </font>
    <font>
      <u/>
      <sz val="11"/>
      <color theme="11"/>
      <name val="Arial"/>
      <family val="2"/>
      <scheme val="minor"/>
    </font>
    <font>
      <sz val="22"/>
      <color theme="1"/>
      <name val="Arial"/>
      <family val="2"/>
      <charset val="178"/>
      <scheme val="minor"/>
    </font>
    <font>
      <b/>
      <sz val="12"/>
      <color theme="1"/>
      <name val="Arial"/>
      <family val="2"/>
      <scheme val="minor"/>
    </font>
    <font>
      <sz val="10"/>
      <name val="Arial"/>
      <family val="2"/>
    </font>
    <font>
      <sz val="28"/>
      <color theme="1"/>
      <name val="Arial"/>
      <family val="2"/>
      <scheme val="minor"/>
    </font>
    <font>
      <sz val="14"/>
      <color rgb="FF000000"/>
      <name val="Sakkal Majalla"/>
    </font>
  </fonts>
  <fills count="8">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34998626667073579"/>
        <bgColor indexed="64"/>
      </patternFill>
    </fill>
  </fills>
  <borders count="65">
    <border>
      <left/>
      <right/>
      <top/>
      <bottom/>
      <diagonal/>
    </border>
    <border>
      <left style="medium">
        <color rgb="FF006738"/>
      </left>
      <right style="medium">
        <color rgb="FF006738"/>
      </right>
      <top/>
      <bottom style="medium">
        <color rgb="FF006738"/>
      </bottom>
      <diagonal/>
    </border>
    <border>
      <left/>
      <right style="medium">
        <color rgb="FF006738"/>
      </right>
      <top/>
      <bottom style="medium">
        <color rgb="FF00673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theme="4" tint="0.39997558519241921"/>
      </left>
      <right style="thin">
        <color auto="1"/>
      </right>
      <top style="thin">
        <color auto="1"/>
      </top>
      <bottom style="thin">
        <color theme="4" tint="0.3999755851924192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theme="4" tint="0.39997558519241921"/>
      </bottom>
      <diagonal/>
    </border>
    <border>
      <left style="thin">
        <color theme="4" tint="0.39997558519241921"/>
      </left>
      <right style="thin">
        <color auto="1"/>
      </right>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rgb="FF006738"/>
      </right>
      <top/>
      <bottom/>
      <diagonal/>
    </border>
    <border>
      <left style="medium">
        <color rgb="FF006738"/>
      </left>
      <right style="medium">
        <color rgb="FF006738"/>
      </right>
      <top/>
      <bottom/>
      <diagonal/>
    </border>
    <border>
      <left style="medium">
        <color rgb="FFFFFFFF"/>
      </left>
      <right style="medium">
        <color rgb="FFFFFFFF"/>
      </right>
      <top/>
      <bottom style="medium">
        <color rgb="FF006738"/>
      </bottom>
      <diagonal/>
    </border>
    <border>
      <left/>
      <right style="medium">
        <color rgb="FFFFFFFF"/>
      </right>
      <top/>
      <bottom style="medium">
        <color rgb="FF006738"/>
      </bottom>
      <diagonal/>
    </border>
    <border>
      <left style="thick">
        <color auto="1"/>
      </left>
      <right style="thick">
        <color auto="1"/>
      </right>
      <top style="thick">
        <color auto="1"/>
      </top>
      <bottom style="thick">
        <color auto="1"/>
      </bottom>
      <diagonal/>
    </border>
    <border>
      <left style="thick">
        <color auto="1"/>
      </left>
      <right style="thick">
        <color auto="1"/>
      </right>
      <top style="hair">
        <color auto="1"/>
      </top>
      <bottom/>
      <diagonal/>
    </border>
    <border>
      <left style="thick">
        <color auto="1"/>
      </left>
      <right style="thick">
        <color auto="1"/>
      </right>
      <top style="hair">
        <color auto="1"/>
      </top>
      <bottom style="hair">
        <color auto="1"/>
      </bottom>
      <diagonal/>
    </border>
    <border>
      <left/>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ck">
        <color auto="1"/>
      </left>
      <right/>
      <top style="hair">
        <color auto="1"/>
      </top>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ck">
        <color auto="1"/>
      </left>
      <right/>
      <top style="hair">
        <color auto="1"/>
      </top>
      <bottom style="hair">
        <color auto="1"/>
      </bottom>
      <diagonal/>
    </border>
    <border>
      <left style="thin">
        <color auto="1"/>
      </left>
      <right style="thick">
        <color auto="1"/>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ck">
        <color auto="1"/>
      </left>
      <right style="thick">
        <color auto="1"/>
      </right>
      <top/>
      <bottom style="hair">
        <color auto="1"/>
      </bottom>
      <diagonal/>
    </border>
    <border>
      <left style="thick">
        <color auto="1"/>
      </left>
      <right/>
      <top/>
      <bottom style="hair">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n">
        <color auto="1"/>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ck">
        <color auto="1"/>
      </right>
      <top style="thick">
        <color auto="1"/>
      </top>
      <bottom style="hair">
        <color auto="1"/>
      </bottom>
      <diagonal/>
    </border>
    <border>
      <left style="thick">
        <color auto="1"/>
      </left>
      <right/>
      <top style="thick">
        <color auto="1"/>
      </top>
      <bottom style="hair">
        <color auto="1"/>
      </bottom>
      <diagonal/>
    </border>
  </borders>
  <cellStyleXfs count="7">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89">
    <xf numFmtId="0" fontId="0" fillId="0" borderId="0" xfId="0"/>
    <xf numFmtId="0" fontId="3" fillId="0" borderId="8" xfId="0" applyFont="1" applyBorder="1" applyAlignment="1">
      <alignment horizontal="center" vertical="center" wrapText="1" readingOrder="2"/>
    </xf>
    <xf numFmtId="0" fontId="3" fillId="0" borderId="9" xfId="0" applyFont="1" applyBorder="1" applyAlignment="1">
      <alignment horizontal="center" vertical="center" wrapText="1" readingOrder="2"/>
    </xf>
    <xf numFmtId="0" fontId="3" fillId="0" borderId="12" xfId="0" applyFont="1" applyBorder="1" applyAlignment="1">
      <alignment horizontal="center" vertical="center" wrapText="1" readingOrder="2"/>
    </xf>
    <xf numFmtId="0" fontId="0" fillId="0" borderId="12" xfId="0" applyBorder="1"/>
    <xf numFmtId="0" fontId="0" fillId="0" borderId="13" xfId="0" applyBorder="1"/>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3" xfId="0" applyFont="1" applyBorder="1" applyAlignment="1">
      <alignment horizontal="center" vertical="center" wrapText="1" readingOrder="2"/>
    </xf>
    <xf numFmtId="0" fontId="5" fillId="0" borderId="6" xfId="0" applyFont="1" applyBorder="1" applyAlignment="1">
      <alignment horizontal="right" vertical="center" wrapText="1" readingOrder="2"/>
    </xf>
    <xf numFmtId="0" fontId="5" fillId="0" borderId="4" xfId="0" applyFont="1" applyBorder="1" applyAlignment="1">
      <alignment horizontal="center" vertical="center" wrapText="1" readingOrder="2"/>
    </xf>
    <xf numFmtId="0" fontId="5" fillId="0" borderId="7" xfId="0" applyFont="1" applyBorder="1" applyAlignment="1">
      <alignment horizontal="right" vertical="center" wrapText="1" readingOrder="2"/>
    </xf>
    <xf numFmtId="0" fontId="5" fillId="0" borderId="7" xfId="0" applyFont="1" applyBorder="1" applyAlignment="1">
      <alignment horizontal="center" vertical="center" wrapText="1" readingOrder="2"/>
    </xf>
    <xf numFmtId="0" fontId="5" fillId="0" borderId="6" xfId="0" applyFont="1" applyBorder="1" applyAlignment="1">
      <alignment horizontal="center" vertical="center" wrapText="1" readingOrder="2"/>
    </xf>
    <xf numFmtId="0" fontId="5" fillId="0" borderId="9" xfId="0" applyFont="1" applyBorder="1" applyAlignment="1">
      <alignment horizontal="right" vertical="center" wrapText="1" readingOrder="2"/>
    </xf>
    <xf numFmtId="0" fontId="5" fillId="0" borderId="8" xfId="0" applyFont="1" applyBorder="1" applyAlignment="1">
      <alignment horizontal="right" vertical="center" wrapText="1" readingOrder="2"/>
    </xf>
    <xf numFmtId="0" fontId="6" fillId="0" borderId="4" xfId="0" applyFont="1" applyBorder="1" applyAlignment="1">
      <alignment horizontal="center" vertical="center" wrapText="1" readingOrder="2"/>
    </xf>
    <xf numFmtId="0" fontId="6" fillId="0" borderId="3" xfId="0" applyFont="1" applyBorder="1" applyAlignment="1">
      <alignment horizontal="center" vertical="center" wrapText="1" readingOrder="2"/>
    </xf>
    <xf numFmtId="0" fontId="5" fillId="0" borderId="9" xfId="0" applyFont="1" applyBorder="1" applyAlignment="1">
      <alignment horizontal="center" vertical="center" wrapText="1" readingOrder="2"/>
    </xf>
    <xf numFmtId="0" fontId="5" fillId="0" borderId="8" xfId="0" applyFont="1" applyBorder="1" applyAlignment="1">
      <alignment horizontal="center" vertical="center" wrapText="1" readingOrder="2"/>
    </xf>
    <xf numFmtId="0" fontId="0" fillId="0" borderId="0" xfId="0" applyAlignment="1">
      <alignment horizont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0" fillId="0" borderId="0" xfId="0" applyAlignment="1">
      <alignment vertical="center"/>
    </xf>
    <xf numFmtId="0" fontId="5" fillId="0" borderId="15" xfId="0" applyFont="1" applyBorder="1" applyAlignment="1">
      <alignment horizontal="center" vertical="center" wrapText="1"/>
    </xf>
    <xf numFmtId="0" fontId="0" fillId="0" borderId="0" xfId="0" applyAlignment="1">
      <alignment horizontal="center" vertical="center" wrapText="1"/>
    </xf>
    <xf numFmtId="0" fontId="5" fillId="0" borderId="16" xfId="0" applyFont="1" applyBorder="1" applyAlignment="1">
      <alignment horizontal="center" vertical="center" wrapText="1"/>
    </xf>
    <xf numFmtId="0" fontId="0" fillId="0" borderId="16" xfId="0" applyBorder="1"/>
    <xf numFmtId="0" fontId="5" fillId="0" borderId="17" xfId="0" applyFont="1" applyBorder="1" applyAlignment="1">
      <alignment horizontal="center" vertical="center" wrapText="1"/>
    </xf>
    <xf numFmtId="0" fontId="0" fillId="0" borderId="17" xfId="0" applyBorder="1"/>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20" xfId="0" applyBorder="1"/>
    <xf numFmtId="0" fontId="0" fillId="0" borderId="21" xfId="0" applyBorder="1"/>
    <xf numFmtId="0" fontId="5" fillId="0" borderId="2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2" borderId="2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10" xfId="0" applyFont="1" applyBorder="1" applyAlignment="1">
      <alignment horizontal="center" vertical="center" wrapText="1" readingOrder="2"/>
    </xf>
    <xf numFmtId="0" fontId="5" fillId="0" borderId="12" xfId="0" applyFont="1" applyBorder="1" applyAlignment="1">
      <alignment horizontal="right" vertical="center" wrapText="1" readingOrder="2"/>
    </xf>
    <xf numFmtId="0" fontId="5" fillId="0" borderId="12" xfId="0" applyFont="1" applyBorder="1" applyAlignment="1">
      <alignment horizontal="center" vertical="center" wrapText="1" readingOrder="2"/>
    </xf>
    <xf numFmtId="0" fontId="5" fillId="2" borderId="12" xfId="0" applyFont="1" applyFill="1" applyBorder="1" applyAlignment="1">
      <alignment horizontal="center" vertical="center" wrapText="1" readingOrder="2"/>
    </xf>
    <xf numFmtId="0" fontId="5" fillId="0" borderId="16" xfId="0" applyFont="1" applyBorder="1" applyAlignment="1">
      <alignment horizontal="center" vertical="center" wrapText="1" readingOrder="2"/>
    </xf>
    <xf numFmtId="0" fontId="5" fillId="0" borderId="17" xfId="0" applyFont="1" applyBorder="1" applyAlignment="1">
      <alignment horizontal="center" vertical="center" wrapText="1" readingOrder="2"/>
    </xf>
    <xf numFmtId="0" fontId="5" fillId="0" borderId="17" xfId="0" applyFont="1" applyBorder="1" applyAlignment="1">
      <alignment horizontal="right" vertical="center" wrapText="1" readingOrder="2"/>
    </xf>
    <xf numFmtId="0" fontId="5" fillId="0" borderId="18" xfId="0" applyFont="1" applyBorder="1" applyAlignment="1">
      <alignment horizontal="center" vertical="center" wrapText="1" readingOrder="2"/>
    </xf>
    <xf numFmtId="0" fontId="5" fillId="0" borderId="15" xfId="0" applyFont="1" applyBorder="1" applyAlignment="1">
      <alignment horizontal="center" vertical="center" wrapText="1" readingOrder="2"/>
    </xf>
    <xf numFmtId="0" fontId="5" fillId="0" borderId="19" xfId="0" applyFont="1" applyBorder="1" applyAlignment="1">
      <alignment horizontal="center" vertical="center" wrapText="1" readingOrder="2"/>
    </xf>
    <xf numFmtId="0" fontId="5" fillId="0" borderId="20" xfId="0" applyFont="1" applyBorder="1" applyAlignment="1">
      <alignment horizontal="right" vertical="center" wrapText="1" readingOrder="2"/>
    </xf>
    <xf numFmtId="0" fontId="5" fillId="0" borderId="13" xfId="0" applyFont="1" applyBorder="1" applyAlignment="1">
      <alignment horizontal="right" vertical="center" wrapText="1" readingOrder="2"/>
    </xf>
    <xf numFmtId="0" fontId="5" fillId="0" borderId="21" xfId="0" applyFont="1" applyBorder="1" applyAlignment="1">
      <alignment horizontal="right" vertical="center" wrapText="1" readingOrder="2"/>
    </xf>
    <xf numFmtId="0" fontId="5" fillId="0" borderId="28" xfId="0" applyFont="1" applyBorder="1" applyAlignment="1">
      <alignment horizontal="center" vertical="center" wrapText="1" readingOrder="2"/>
    </xf>
    <xf numFmtId="0" fontId="5" fillId="0" borderId="29" xfId="0" applyFont="1" applyBorder="1" applyAlignment="1">
      <alignment horizontal="center" vertical="center" wrapText="1" readingOrder="2"/>
    </xf>
    <xf numFmtId="0" fontId="5" fillId="0" borderId="3" xfId="0" applyFont="1" applyBorder="1" applyAlignment="1">
      <alignment horizontal="right" vertical="center" wrapText="1" readingOrder="2"/>
    </xf>
    <xf numFmtId="0" fontId="5" fillId="0" borderId="4" xfId="0" applyFont="1" applyBorder="1" applyAlignment="1">
      <alignment horizontal="right" vertical="center" wrapText="1" readingOrder="2"/>
    </xf>
    <xf numFmtId="0" fontId="5" fillId="0" borderId="11" xfId="0" applyFont="1" applyBorder="1" applyAlignment="1">
      <alignment horizontal="right" vertical="center" wrapText="1" readingOrder="2"/>
    </xf>
    <xf numFmtId="0" fontId="5" fillId="0" borderId="10" xfId="0" applyFont="1" applyBorder="1" applyAlignment="1">
      <alignment horizontal="right" vertical="center" wrapText="1" readingOrder="2"/>
    </xf>
    <xf numFmtId="0" fontId="9" fillId="0" borderId="5" xfId="0" applyFont="1" applyBorder="1" applyAlignment="1">
      <alignment horizontal="right" vertical="center" wrapText="1" readingOrder="2"/>
    </xf>
    <xf numFmtId="0" fontId="9" fillId="0" borderId="6" xfId="0" applyFont="1" applyBorder="1" applyAlignment="1">
      <alignment horizontal="right" vertical="center" wrapText="1" readingOrder="2"/>
    </xf>
    <xf numFmtId="0" fontId="5" fillId="2" borderId="15" xfId="0" applyFont="1" applyFill="1" applyBorder="1" applyAlignment="1">
      <alignment horizontal="center" vertical="center" wrapText="1" readingOrder="2"/>
    </xf>
    <xf numFmtId="0" fontId="9" fillId="0" borderId="29" xfId="0" applyFont="1" applyBorder="1" applyAlignment="1">
      <alignment horizontal="right" vertical="center" wrapText="1" readingOrder="2"/>
    </xf>
    <xf numFmtId="0" fontId="9" fillId="0" borderId="8" xfId="0" applyFont="1" applyBorder="1" applyAlignment="1">
      <alignment horizontal="right" vertical="center" wrapText="1" readingOrder="2"/>
    </xf>
    <xf numFmtId="0" fontId="0" fillId="0" borderId="0" xfId="0" applyFont="1"/>
    <xf numFmtId="0" fontId="10" fillId="0" borderId="6" xfId="0" applyFont="1" applyBorder="1" applyAlignment="1">
      <alignment horizontal="right" vertical="center" wrapText="1" readingOrder="2"/>
    </xf>
    <xf numFmtId="0" fontId="10" fillId="0" borderId="12" xfId="0" applyFont="1" applyBorder="1" applyAlignment="1">
      <alignment horizontal="center" vertical="center" wrapText="1" readingOrder="2"/>
    </xf>
    <xf numFmtId="0" fontId="5" fillId="0" borderId="12" xfId="0" applyFont="1" applyFill="1" applyBorder="1" applyAlignment="1">
      <alignment horizontal="right" vertical="center" wrapText="1" readingOrder="2"/>
    </xf>
    <xf numFmtId="0" fontId="9" fillId="0" borderId="12" xfId="0" applyFont="1" applyBorder="1" applyAlignment="1">
      <alignment horizontal="right" vertical="center" wrapText="1" readingOrder="2"/>
    </xf>
    <xf numFmtId="0" fontId="9" fillId="0" borderId="17" xfId="0" applyFont="1" applyBorder="1" applyAlignment="1">
      <alignment horizontal="right" vertical="center" wrapText="1" readingOrder="2"/>
    </xf>
    <xf numFmtId="0" fontId="10" fillId="0" borderId="15" xfId="0" applyFont="1" applyBorder="1" applyAlignment="1">
      <alignment horizontal="center" vertical="center" wrapText="1" readingOrder="2"/>
    </xf>
    <xf numFmtId="0" fontId="5" fillId="0" borderId="20" xfId="0" applyFont="1" applyBorder="1" applyAlignment="1">
      <alignment horizontal="center" vertical="center" wrapText="1" readingOrder="2"/>
    </xf>
    <xf numFmtId="0" fontId="5" fillId="0" borderId="13" xfId="0" applyFont="1" applyBorder="1" applyAlignment="1">
      <alignment horizontal="center" vertical="center" wrapText="1" readingOrder="2"/>
    </xf>
    <xf numFmtId="0" fontId="10" fillId="0" borderId="16" xfId="0" applyFont="1" applyBorder="1" applyAlignment="1">
      <alignment horizontal="right" vertical="center" wrapText="1" readingOrder="2"/>
    </xf>
    <xf numFmtId="0" fontId="10" fillId="0" borderId="20" xfId="0" applyFont="1" applyBorder="1" applyAlignment="1">
      <alignment horizontal="right" vertical="center" wrapText="1" readingOrder="2"/>
    </xf>
    <xf numFmtId="0" fontId="10" fillId="0" borderId="8" xfId="0" applyFont="1" applyBorder="1" applyAlignment="1">
      <alignment horizontal="right" vertical="center" wrapText="1" readingOrder="2"/>
    </xf>
    <xf numFmtId="0" fontId="10" fillId="2" borderId="16" xfId="0" applyFont="1" applyFill="1" applyBorder="1" applyAlignment="1">
      <alignment horizontal="center" vertical="center" wrapText="1" readingOrder="2"/>
    </xf>
    <xf numFmtId="0" fontId="10" fillId="2" borderId="17" xfId="0" applyFont="1" applyFill="1" applyBorder="1" applyAlignment="1">
      <alignment horizontal="center" vertical="center" wrapText="1" readingOrder="2"/>
    </xf>
    <xf numFmtId="0" fontId="10" fillId="2" borderId="18" xfId="0" applyFont="1" applyFill="1" applyBorder="1" applyAlignment="1">
      <alignment horizontal="center" vertical="center" wrapText="1" readingOrder="2"/>
    </xf>
    <xf numFmtId="0" fontId="10" fillId="2" borderId="19" xfId="0" applyFont="1" applyFill="1" applyBorder="1" applyAlignment="1">
      <alignment horizontal="center" vertical="center" wrapText="1" readingOrder="2"/>
    </xf>
    <xf numFmtId="0" fontId="9" fillId="0" borderId="20" xfId="0" applyFont="1" applyBorder="1" applyAlignment="1">
      <alignment horizontal="right" vertical="center" wrapText="1" readingOrder="2"/>
    </xf>
    <xf numFmtId="0" fontId="9" fillId="0" borderId="21" xfId="0" applyFont="1" applyBorder="1" applyAlignment="1">
      <alignment horizontal="right" vertical="center" wrapText="1" readingOrder="2"/>
    </xf>
    <xf numFmtId="0" fontId="9" fillId="0" borderId="13" xfId="0" applyFont="1" applyBorder="1" applyAlignment="1">
      <alignment horizontal="right" vertical="center" wrapText="1" readingOrder="2"/>
    </xf>
    <xf numFmtId="0" fontId="5" fillId="0" borderId="21" xfId="0" applyFont="1" applyBorder="1" applyAlignment="1">
      <alignment horizontal="center" vertical="center" wrapText="1" readingOrder="2"/>
    </xf>
    <xf numFmtId="0" fontId="7" fillId="0" borderId="1" xfId="0" applyFont="1" applyBorder="1" applyAlignment="1">
      <alignment horizontal="right" vertical="center" wrapText="1" readingOrder="2"/>
    </xf>
    <xf numFmtId="0" fontId="7" fillId="0" borderId="2" xfId="0" applyFont="1" applyBorder="1" applyAlignment="1">
      <alignment horizontal="right" vertical="center" wrapText="1" readingOrder="2"/>
    </xf>
    <xf numFmtId="0" fontId="7" fillId="0" borderId="31" xfId="0" applyFont="1" applyBorder="1" applyAlignment="1">
      <alignment horizontal="right" vertical="center" wrapText="1" readingOrder="2"/>
    </xf>
    <xf numFmtId="0" fontId="7" fillId="0" borderId="30" xfId="0" applyFont="1" applyBorder="1" applyAlignment="1">
      <alignment horizontal="right" vertical="center" wrapText="1" readingOrder="2"/>
    </xf>
    <xf numFmtId="0" fontId="6" fillId="0" borderId="32" xfId="0" applyFont="1" applyFill="1" applyBorder="1" applyAlignment="1">
      <alignment horizontal="center" vertical="center" wrapText="1" readingOrder="2"/>
    </xf>
    <xf numFmtId="0" fontId="6" fillId="0" borderId="33" xfId="0" applyFont="1" applyFill="1" applyBorder="1" applyAlignment="1">
      <alignment horizontal="center" vertical="center" wrapText="1" readingOrder="2"/>
    </xf>
    <xf numFmtId="0" fontId="0" fillId="0" borderId="0" xfId="0" applyAlignment="1">
      <alignment vertical="center" wrapText="1"/>
    </xf>
    <xf numFmtId="0" fontId="11" fillId="4" borderId="0" xfId="0" applyFont="1" applyFill="1" applyAlignment="1">
      <alignment vertical="center" wrapText="1" readingOrder="2"/>
    </xf>
    <xf numFmtId="0" fontId="11" fillId="0" borderId="12" xfId="0" applyFont="1" applyBorder="1" applyAlignment="1">
      <alignment horizontal="right" vertical="center" wrapText="1" readingOrder="2"/>
    </xf>
    <xf numFmtId="0" fontId="11" fillId="0" borderId="12" xfId="0" applyFont="1" applyBorder="1" applyAlignment="1">
      <alignment vertical="center" wrapText="1" readingOrder="2"/>
    </xf>
    <xf numFmtId="0" fontId="12" fillId="5" borderId="34" xfId="0" applyFont="1" applyFill="1" applyBorder="1"/>
    <xf numFmtId="0" fontId="13" fillId="5" borderId="34" xfId="0" applyFont="1" applyFill="1" applyBorder="1"/>
    <xf numFmtId="0" fontId="0" fillId="0" borderId="35" xfId="0" applyBorder="1"/>
    <xf numFmtId="0" fontId="0" fillId="0" borderId="35" xfId="0" applyFill="1" applyBorder="1"/>
    <xf numFmtId="0" fontId="12" fillId="0" borderId="35" xfId="0" applyFont="1" applyFill="1" applyBorder="1"/>
    <xf numFmtId="0" fontId="13" fillId="0" borderId="35" xfId="0" applyFont="1" applyFill="1" applyBorder="1"/>
    <xf numFmtId="0" fontId="12" fillId="3" borderId="36" xfId="0" applyFont="1" applyFill="1" applyBorder="1"/>
    <xf numFmtId="0" fontId="13" fillId="3" borderId="36" xfId="0" applyFont="1" applyFill="1" applyBorder="1"/>
    <xf numFmtId="0" fontId="0" fillId="0" borderId="36" xfId="0" applyBorder="1"/>
    <xf numFmtId="0" fontId="0" fillId="0" borderId="36" xfId="0" applyBorder="1" applyAlignment="1">
      <alignment horizontal="right" indent="3"/>
    </xf>
    <xf numFmtId="0" fontId="14" fillId="0" borderId="34" xfId="0" applyFont="1" applyBorder="1" applyAlignment="1">
      <alignment horizontal="center"/>
    </xf>
    <xf numFmtId="0" fontId="0" fillId="0" borderId="37" xfId="0" applyBorder="1" applyAlignment="1">
      <alignment horizontal="center"/>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34" xfId="0" applyFill="1" applyBorder="1" applyAlignment="1">
      <alignment horizontal="center" vertical="center"/>
    </xf>
    <xf numFmtId="0" fontId="16" fillId="6" borderId="41" xfId="0" applyFont="1" applyFill="1" applyBorder="1" applyAlignment="1">
      <alignment horizontal="center" vertical="center"/>
    </xf>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17" fillId="0" borderId="49" xfId="0" applyFont="1" applyBorder="1" applyAlignment="1">
      <alignment horizontal="right" vertical="top" indent="9"/>
    </xf>
    <xf numFmtId="0" fontId="17" fillId="0" borderId="49" xfId="0" applyFont="1" applyBorder="1" applyAlignment="1">
      <alignment horizontal="right" indent="4"/>
    </xf>
    <xf numFmtId="0" fontId="0" fillId="7" borderId="46" xfId="0" applyFill="1" applyBorder="1"/>
    <xf numFmtId="0" fontId="0" fillId="7" borderId="47" xfId="0" applyFill="1" applyBorder="1"/>
    <xf numFmtId="0" fontId="0" fillId="7" borderId="48" xfId="0" applyFill="1" applyBorder="1"/>
    <xf numFmtId="0" fontId="16" fillId="7" borderId="49" xfId="0" applyFont="1" applyFill="1" applyBorder="1"/>
    <xf numFmtId="1" fontId="18" fillId="0" borderId="49" xfId="0" applyNumberFormat="1" applyFont="1" applyBorder="1" applyAlignment="1">
      <alignment horizontal="right" indent="4"/>
    </xf>
    <xf numFmtId="1" fontId="18" fillId="0" borderId="49" xfId="0" applyNumberFormat="1" applyFont="1" applyFill="1" applyBorder="1" applyAlignment="1">
      <alignment horizontal="right" indent="4"/>
    </xf>
    <xf numFmtId="0" fontId="19" fillId="7" borderId="50" xfId="0" applyFont="1" applyFill="1" applyBorder="1"/>
    <xf numFmtId="0" fontId="19" fillId="7" borderId="51" xfId="0" applyFont="1" applyFill="1" applyBorder="1"/>
    <xf numFmtId="0" fontId="19" fillId="7" borderId="52" xfId="0" applyFont="1" applyFill="1" applyBorder="1"/>
    <xf numFmtId="0" fontId="16" fillId="7" borderId="54" xfId="0" applyFont="1" applyFill="1" applyBorder="1"/>
    <xf numFmtId="0" fontId="19" fillId="0" borderId="55" xfId="0" applyFont="1" applyBorder="1" applyAlignment="1">
      <alignment horizontal="center" vertical="center" wrapText="1"/>
    </xf>
    <xf numFmtId="0" fontId="19" fillId="0" borderId="56" xfId="0" applyFont="1" applyBorder="1" applyAlignment="1">
      <alignment horizontal="center" wrapText="1"/>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0" fillId="0" borderId="37" xfId="0" applyBorder="1" applyAlignment="1">
      <alignment horizontal="center" vertical="center"/>
    </xf>
    <xf numFmtId="0" fontId="14" fillId="0" borderId="34" xfId="0" applyFont="1" applyBorder="1" applyAlignment="1">
      <alignment horizontal="center" vertical="center"/>
    </xf>
    <xf numFmtId="0" fontId="12" fillId="3" borderId="36" xfId="0" applyFont="1" applyFill="1" applyBorder="1" applyAlignment="1">
      <alignment horizontal="center" vertical="center"/>
    </xf>
    <xf numFmtId="0" fontId="0" fillId="0" borderId="36" xfId="0" applyBorder="1" applyAlignment="1">
      <alignment horizontal="center" vertical="center"/>
    </xf>
    <xf numFmtId="0" fontId="12" fillId="0" borderId="35" xfId="0" applyFont="1" applyFill="1" applyBorder="1" applyAlignment="1">
      <alignment horizontal="center" vertical="center"/>
    </xf>
    <xf numFmtId="0" fontId="0" fillId="0" borderId="35" xfId="0" applyBorder="1" applyAlignment="1">
      <alignment horizontal="center" vertical="center"/>
    </xf>
    <xf numFmtId="0" fontId="12" fillId="5" borderId="34" xfId="0" applyFont="1" applyFill="1" applyBorder="1" applyAlignment="1">
      <alignment horizontal="center" vertical="center"/>
    </xf>
    <xf numFmtId="0" fontId="0" fillId="0" borderId="0" xfId="0" applyAlignment="1">
      <alignment horizontal="center" vertical="center"/>
    </xf>
    <xf numFmtId="0" fontId="19" fillId="7" borderId="53" xfId="0" applyFont="1" applyFill="1" applyBorder="1" applyAlignment="1">
      <alignment horizontal="center" vertical="center"/>
    </xf>
    <xf numFmtId="0" fontId="17" fillId="0" borderId="36" xfId="0" applyFont="1" applyBorder="1" applyAlignment="1">
      <alignment horizontal="center" vertical="center"/>
    </xf>
    <xf numFmtId="0" fontId="0" fillId="7" borderId="36" xfId="0" applyFill="1" applyBorder="1" applyAlignment="1">
      <alignment horizontal="center" vertical="center"/>
    </xf>
    <xf numFmtId="164" fontId="0" fillId="0" borderId="47" xfId="0" applyNumberFormat="1" applyBorder="1"/>
    <xf numFmtId="0" fontId="1" fillId="0" borderId="12" xfId="0" applyFont="1" applyBorder="1" applyAlignment="1">
      <alignment horizontal="center" vertical="center" wrapText="1" readingOrder="2"/>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2" fillId="0" borderId="12" xfId="0" applyFont="1" applyBorder="1" applyAlignment="1">
      <alignment horizontal="center" vertical="center" wrapText="1" readingOrder="2"/>
    </xf>
    <xf numFmtId="0" fontId="25" fillId="0" borderId="0" xfId="0" applyFont="1"/>
    <xf numFmtId="0" fontId="11" fillId="0" borderId="12" xfId="0" applyFont="1" applyFill="1" applyBorder="1" applyAlignment="1">
      <alignment horizontal="center" vertical="center" wrapText="1" readingOrder="2"/>
    </xf>
    <xf numFmtId="0" fontId="1" fillId="0" borderId="17" xfId="0" applyFont="1" applyFill="1" applyBorder="1" applyAlignment="1">
      <alignment horizontal="center" vertical="center" wrapText="1" readingOrder="2"/>
    </xf>
    <xf numFmtId="0" fontId="0" fillId="0" borderId="0" xfId="0" applyProtection="1">
      <protection locked="0"/>
    </xf>
    <xf numFmtId="0" fontId="26" fillId="0" borderId="16" xfId="0" applyFont="1" applyBorder="1"/>
    <xf numFmtId="0" fontId="26" fillId="0" borderId="0" xfId="0" applyFont="1" applyProtection="1">
      <protection locked="0"/>
    </xf>
    <xf numFmtId="0" fontId="26" fillId="0" borderId="12" xfId="0" applyFont="1" applyBorder="1"/>
    <xf numFmtId="0" fontId="26" fillId="0" borderId="17" xfId="0" applyFont="1" applyBorder="1"/>
    <xf numFmtId="0" fontId="27" fillId="0" borderId="0" xfId="0" applyFont="1" applyProtection="1">
      <protection locked="0"/>
    </xf>
    <xf numFmtId="0" fontId="0" fillId="0" borderId="0" xfId="0" applyBorder="1"/>
    <xf numFmtId="0" fontId="28" fillId="0" borderId="0" xfId="0" applyFont="1"/>
    <xf numFmtId="0" fontId="29" fillId="0" borderId="12" xfId="0" applyFont="1" applyBorder="1" applyAlignment="1">
      <alignment horizontal="right" vertical="center" wrapText="1" readingOrder="2"/>
    </xf>
    <xf numFmtId="0" fontId="29" fillId="0" borderId="12" xfId="0" applyFont="1" applyBorder="1" applyAlignment="1">
      <alignment vertical="center" wrapText="1" readingOrder="2"/>
    </xf>
    <xf numFmtId="0" fontId="0" fillId="0" borderId="0" xfId="0" applyAlignment="1">
      <alignment horizontal="center" vertical="top"/>
    </xf>
    <xf numFmtId="0" fontId="7" fillId="0" borderId="0" xfId="0" applyFont="1" applyAlignment="1">
      <alignment horizontal="center"/>
    </xf>
    <xf numFmtId="0" fontId="15" fillId="0" borderId="37" xfId="0" applyFont="1" applyBorder="1" applyAlignment="1">
      <alignment horizontal="center"/>
    </xf>
    <xf numFmtId="0" fontId="20" fillId="0" borderId="64" xfId="0" applyFont="1" applyBorder="1" applyAlignment="1">
      <alignment horizontal="center" vertical="center"/>
    </xf>
    <xf numFmtId="0" fontId="20" fillId="0" borderId="59" xfId="0" applyFont="1" applyBorder="1" applyAlignment="1">
      <alignment horizontal="center" vertical="center"/>
    </xf>
    <xf numFmtId="0" fontId="20" fillId="0" borderId="63" xfId="0" applyFont="1" applyBorder="1" applyAlignment="1">
      <alignment horizontal="center" vertical="center"/>
    </xf>
    <xf numFmtId="0" fontId="20" fillId="0" borderId="58" xfId="0" applyFont="1" applyBorder="1" applyAlignment="1">
      <alignment horizontal="center" vertical="center"/>
    </xf>
    <xf numFmtId="0" fontId="21" fillId="0" borderId="62" xfId="0" applyFont="1" applyBorder="1" applyAlignment="1">
      <alignment horizontal="center"/>
    </xf>
    <xf numFmtId="0" fontId="21" fillId="0" borderId="61" xfId="0" applyFont="1" applyBorder="1" applyAlignment="1">
      <alignment horizontal="center"/>
    </xf>
    <xf numFmtId="0" fontId="21" fillId="0" borderId="60" xfId="0" applyFont="1" applyBorder="1" applyAlignment="1">
      <alignment horizontal="center"/>
    </xf>
    <xf numFmtId="0" fontId="11" fillId="0" borderId="12" xfId="0" applyFont="1" applyFill="1" applyBorder="1" applyAlignment="1">
      <alignment horizontal="center" vertical="center" wrapText="1" readingOrder="2"/>
    </xf>
    <xf numFmtId="0" fontId="1" fillId="0" borderId="12" xfId="0" applyFont="1" applyFill="1" applyBorder="1" applyAlignment="1">
      <alignment horizontal="center" vertical="center" wrapText="1" readingOrder="2"/>
    </xf>
    <xf numFmtId="0" fontId="1" fillId="0" borderId="17" xfId="0" applyFont="1" applyFill="1" applyBorder="1" applyAlignment="1">
      <alignment horizontal="center" vertical="center" wrapText="1" readingOrder="2"/>
    </xf>
    <xf numFmtId="0" fontId="1" fillId="0" borderId="16" xfId="0" applyFont="1" applyFill="1" applyBorder="1" applyAlignment="1">
      <alignment horizontal="center" vertical="center" wrapText="1" readingOrder="2"/>
    </xf>
  </cellXfs>
  <cellStyles count="7">
    <cellStyle name="Followed Hyperlink" xfId="4" builtinId="9" hidden="1"/>
    <cellStyle name="Followed Hyperlink" xfId="6" builtinId="9" hidden="1"/>
    <cellStyle name="Followed Hyperlink" xfId="2" builtinId="9" hidden="1"/>
    <cellStyle name="Hyperlink" xfId="5" builtinId="8" hidden="1"/>
    <cellStyle name="Hyperlink" xfId="3" builtinId="8" hidden="1"/>
    <cellStyle name="Hyperlink" xfId="1" builtinId="8" hidden="1"/>
    <cellStyle name="Normal" xfId="0" builtinId="0"/>
  </cellStyles>
  <dxfs count="167">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right style="medium">
          <color rgb="FF006738"/>
        </right>
        <top/>
        <bottom style="medium">
          <color rgb="FF006738"/>
        </bottom>
        <vertical/>
        <horizontal/>
      </border>
    </dxf>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style="medium">
          <color rgb="FF006738"/>
        </left>
        <right style="medium">
          <color rgb="FF006738"/>
        </right>
        <top/>
        <bottom style="medium">
          <color rgb="FF006738"/>
        </bottom>
        <vertical/>
        <horizontal/>
      </border>
    </dxf>
    <dxf>
      <border outline="0">
        <top style="medium">
          <color rgb="FFB48543"/>
        </top>
        <bottom style="medium">
          <color rgb="FF006738"/>
        </bottom>
      </border>
    </dxf>
    <dxf>
      <border outline="0">
        <bottom style="medium">
          <color rgb="FF006738"/>
        </bottom>
      </border>
    </dxf>
    <dxf>
      <font>
        <b/>
        <i val="0"/>
        <strike val="0"/>
        <condense val="0"/>
        <extend val="0"/>
        <outline val="0"/>
        <shadow val="0"/>
        <u val="none"/>
        <vertAlign val="baseline"/>
        <sz val="14"/>
        <color rgb="FF000000"/>
        <name val="Sakkal Majalla"/>
        <scheme val="none"/>
      </font>
      <fill>
        <patternFill patternType="none">
          <fgColor indexed="64"/>
          <bgColor auto="1"/>
        </patternFill>
      </fill>
      <alignment horizontal="center" vertical="center" textRotation="0" wrapText="1" indent="0" justifyLastLine="0" shrinkToFit="0" readingOrder="2"/>
      <border diagonalUp="0" diagonalDown="0" outline="0">
        <left style="medium">
          <color rgb="FFFFFFFF"/>
        </left>
        <right style="medium">
          <color rgb="FFFFFFFF"/>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style="medium">
          <color indexed="64"/>
        </right>
        <top/>
        <bottom style="medium">
          <color indexed="64"/>
        </bottom>
        <vertical/>
        <horizontal/>
      </border>
    </dxf>
    <dxf>
      <border outline="0">
        <top style="thin">
          <color indexed="64"/>
        </top>
        <bottom style="medium">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outline="0">
        <left style="medium">
          <color indexed="64"/>
        </left>
        <right style="medium">
          <color indexed="64"/>
        </right>
        <top/>
        <bottom/>
      </border>
    </dxf>
    <dxf>
      <border outline="0">
        <top style="medium">
          <color indexed="64"/>
        </top>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alignment horizontal="center" textRotation="0" indent="0" justifyLastLine="0" shrinkToFit="0"/>
    </dxf>
    <dxf>
      <alignment horizontal="center" textRotation="0" indent="0" justifyLastLine="0" shrinkToFit="0"/>
    </dxf>
    <dxf>
      <alignment horizontal="center" textRotation="0" indent="0" justifyLastLine="0" shrinkToFit="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top style="thin">
          <color indexed="64"/>
        </top>
      </border>
    </dxf>
    <dxf>
      <border outline="0">
        <bottom style="thin">
          <color theme="4" tint="0.39997558519241921"/>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right style="thin">
          <color indexed="64"/>
        </right>
        <top style="thin">
          <color indexed="64"/>
        </top>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508000</xdr:colOff>
      <xdr:row>1</xdr:row>
      <xdr:rowOff>0</xdr:rowOff>
    </xdr:from>
    <xdr:to>
      <xdr:col>2</xdr:col>
      <xdr:colOff>3962400</xdr:colOff>
      <xdr:row>7</xdr:row>
      <xdr:rowOff>63500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13522540900" y="190500"/>
          <a:ext cx="5918200" cy="1206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2800">
              <a:solidFill>
                <a:schemeClr val="tx1"/>
              </a:solidFill>
            </a:rPr>
            <a:t>يرجى</a:t>
          </a:r>
          <a:r>
            <a:rPr lang="ar-SA" sz="2800" baseline="0">
              <a:solidFill>
                <a:schemeClr val="tx1"/>
              </a:solidFill>
            </a:rPr>
            <a:t> كتابة اسم الجمعية الأهلية</a:t>
          </a:r>
          <a:endParaRPr lang="en-US" sz="2800">
            <a:solidFill>
              <a:schemeClr val="tx1"/>
            </a:solidFill>
          </a:endParaRPr>
        </a:p>
      </xdr:txBody>
    </xdr:sp>
    <xdr:clientData/>
  </xdr:twoCellAnchor>
</xdr:wsDr>
</file>

<file path=xl/tables/table1.xml><?xml version="1.0" encoding="utf-8"?>
<table xmlns="http://schemas.openxmlformats.org/spreadsheetml/2006/main" id="1" name="Table1" displayName="Table1" ref="A1:E14" totalsRowShown="0" headerRowDxfId="166" headerRowBorderDxfId="165" tableBorderDxfId="164">
  <autoFilter ref="A1:E14"/>
  <tableColumns count="5">
    <tableColumn id="1" name="Column1" dataDxfId="163"/>
    <tableColumn id="2" name="Column2" dataDxfId="162"/>
    <tableColumn id="3" name="Column3" dataDxfId="161"/>
    <tableColumn id="4" name="Column4" dataDxfId="160"/>
    <tableColumn id="5" name="Column5" dataDxfId="159"/>
  </tableColumns>
  <tableStyleInfo name="TableStyleMedium2" showFirstColumn="0" showLastColumn="0" showRowStripes="1" showColumnStripes="0"/>
</table>
</file>

<file path=xl/tables/table10.xml><?xml version="1.0" encoding="utf-8"?>
<table xmlns="http://schemas.openxmlformats.org/spreadsheetml/2006/main" id="5" name="Table5" displayName="Table5" ref="A2:E8" totalsRowShown="0" headerRowDxfId="77" headerRowBorderDxfId="76" tableBorderDxfId="75">
  <autoFilter ref="A2:E8"/>
  <tableColumns count="5">
    <tableColumn id="1" name="Column1"/>
    <tableColumn id="2" name="Column2"/>
    <tableColumn id="3" name="Column3"/>
    <tableColumn id="4" name="Column4"/>
    <tableColumn id="5" name="Column5"/>
  </tableColumns>
  <tableStyleInfo name="TableStyleMedium2" showFirstColumn="0" showLastColumn="0" showRowStripes="1" showColumnStripes="0"/>
</table>
</file>

<file path=xl/tables/table11.xml><?xml version="1.0" encoding="utf-8"?>
<table xmlns="http://schemas.openxmlformats.org/spreadsheetml/2006/main" id="12" name="Table12" displayName="Table12" ref="A1:F7" totalsRowShown="0" headerRowDxfId="74" headerRowBorderDxfId="73" tableBorderDxfId="72" totalsRowBorderDxfId="71">
  <autoFilter ref="A1:F7"/>
  <tableColumns count="6">
    <tableColumn id="1" name="Column1" dataDxfId="70"/>
    <tableColumn id="2" name="Column2" dataDxfId="69"/>
    <tableColumn id="3" name="Column3" dataDxfId="68"/>
    <tableColumn id="4" name="Column4"/>
    <tableColumn id="5" name="Column5"/>
    <tableColumn id="6" name="Column6"/>
  </tableColumns>
  <tableStyleInfo name="TableStyleMedium2" showFirstColumn="0" showLastColumn="0" showRowStripes="1" showColumnStripes="0"/>
</table>
</file>

<file path=xl/tables/table12.xml><?xml version="1.0" encoding="utf-8"?>
<table xmlns="http://schemas.openxmlformats.org/spreadsheetml/2006/main" id="13" name="Table13" displayName="Table13" ref="A1:F5" totalsRowShown="0" headerRowDxfId="67" tableBorderDxfId="66">
  <autoFilter ref="A1:F5"/>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13.xml><?xml version="1.0" encoding="utf-8"?>
<table xmlns="http://schemas.openxmlformats.org/spreadsheetml/2006/main" id="14" name="Table14" displayName="Table14" ref="A1:D7" totalsRowShown="0" headerRowDxfId="65" dataDxfId="63" headerRowBorderDxfId="64" tableBorderDxfId="62">
  <autoFilter ref="A1:D7"/>
  <tableColumns count="4">
    <tableColumn id="1" name="Column1" dataDxfId="61"/>
    <tableColumn id="2" name="Column2" dataDxfId="60"/>
    <tableColumn id="3" name="Column3" dataDxfId="59"/>
    <tableColumn id="4" name="Column4" dataDxfId="58"/>
  </tableColumns>
  <tableStyleInfo name="TableStyleMedium2" showFirstColumn="0" showLastColumn="0" showRowStripes="1" showColumnStripes="0"/>
</table>
</file>

<file path=xl/tables/table14.xml><?xml version="1.0" encoding="utf-8"?>
<table xmlns="http://schemas.openxmlformats.org/spreadsheetml/2006/main" id="15" name="Table15" displayName="Table15" ref="A1:E4" totalsRowShown="0" headerRowDxfId="57" headerRowBorderDxfId="56" tableBorderDxfId="55" totalsRowBorderDxfId="54">
  <autoFilter ref="A1:E4"/>
  <tableColumns count="5">
    <tableColumn id="1" name="Column1" dataDxfId="53"/>
    <tableColumn id="2" name="Column2" dataDxfId="52"/>
    <tableColumn id="3" name="Column3" dataDxfId="51"/>
    <tableColumn id="4" name="Column4" dataDxfId="50"/>
    <tableColumn id="5" name="Column5" dataDxfId="49"/>
  </tableColumns>
  <tableStyleInfo name="TableStyleMedium2" showFirstColumn="0" showLastColumn="0" showRowStripes="1" showColumnStripes="0"/>
</table>
</file>

<file path=xl/tables/table15.xml><?xml version="1.0" encoding="utf-8"?>
<table xmlns="http://schemas.openxmlformats.org/spreadsheetml/2006/main" id="16" name="Table16" displayName="Table16" ref="A1:C5" totalsRowShown="0" headerRowDxfId="48" headerRowBorderDxfId="47" tableBorderDxfId="46">
  <autoFilter ref="A1:C5"/>
  <tableColumns count="3">
    <tableColumn id="1" name="Column1" dataDxfId="45"/>
    <tableColumn id="2" name="Column2" dataDxfId="44"/>
    <tableColumn id="3" name="Column3" dataDxfId="43"/>
  </tableColumns>
  <tableStyleInfo name="TableStyleMedium2" showFirstColumn="0" showLastColumn="0" showRowStripes="1" showColumnStripes="0"/>
</table>
</file>

<file path=xl/tables/table16.xml><?xml version="1.0" encoding="utf-8"?>
<table xmlns="http://schemas.openxmlformats.org/spreadsheetml/2006/main" id="19" name="Table19" displayName="Table19" ref="A1:D9" totalsRowShown="0" headerRowDxfId="42" headerRowBorderDxfId="41" tableBorderDxfId="40" totalsRowBorderDxfId="39">
  <autoFilter ref="A1:D9"/>
  <tableColumns count="4">
    <tableColumn id="1" name="السجل " dataDxfId="38"/>
    <tableColumn id="2" name="هل تستخدمه الجمعية (نعم/لا)" dataDxfId="37"/>
    <tableColumn id="3" name="يتم التحديث بطريقة منتظمة (نعم/لا)" dataDxfId="36"/>
    <tableColumn id="4" name="ملاحظات" dataDxfId="35"/>
  </tableColumns>
  <tableStyleInfo name="TableStyleMedium2" showFirstColumn="0" showLastColumn="0" showRowStripes="1" showColumnStripes="0"/>
</table>
</file>

<file path=xl/tables/table17.xml><?xml version="1.0" encoding="utf-8"?>
<table xmlns="http://schemas.openxmlformats.org/spreadsheetml/2006/main" id="20" name="Table20" displayName="Table20" ref="A1:D11" totalsRowShown="0" headerRowDxfId="34" dataDxfId="33" tableBorderDxfId="32">
  <autoFilter ref="A1:D11"/>
  <tableColumns count="4">
    <tableColumn id="1" name="Column1" dataDxfId="31"/>
    <tableColumn id="2" name="Column2" dataDxfId="30"/>
    <tableColumn id="3" name="Column3" dataDxfId="29"/>
    <tableColumn id="4" name="Column4" dataDxfId="28"/>
  </tableColumns>
  <tableStyleInfo name="TableStyleMedium2" showFirstColumn="0" showLastColumn="0" showRowStripes="1" showColumnStripes="0"/>
</table>
</file>

<file path=xl/tables/table18.xml><?xml version="1.0" encoding="utf-8"?>
<table xmlns="http://schemas.openxmlformats.org/spreadsheetml/2006/main" id="21" name="Table21" displayName="Table21" ref="A1:B5" totalsRowShown="0" headerRowDxfId="27" headerRowBorderDxfId="26" tableBorderDxfId="25" totalsRowBorderDxfId="24">
  <autoFilter ref="A1:B5"/>
  <tableColumns count="2">
    <tableColumn id="1" name="Column1"/>
    <tableColumn id="2" name="Column2"/>
  </tableColumns>
  <tableStyleInfo name="TableStyleMedium2" showFirstColumn="0" showLastColumn="0" showRowStripes="1" showColumnStripes="0"/>
</table>
</file>

<file path=xl/tables/table19.xml><?xml version="1.0" encoding="utf-8"?>
<table xmlns="http://schemas.openxmlformats.org/spreadsheetml/2006/main" id="22" name="Table22" displayName="Table22" ref="A1:F3" totalsRowShown="0" headerRowDxfId="23" headerRowBorderDxfId="22" tableBorderDxfId="21" totalsRowBorderDxfId="20">
  <autoFilter ref="A1:F3"/>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E21" totalsRowShown="0" headerRowDxfId="158" dataDxfId="156" headerRowBorderDxfId="157" tableBorderDxfId="155">
  <autoFilter ref="A1:E21"/>
  <tableColumns count="5">
    <tableColumn id="1" name="Column1" dataDxfId="154"/>
    <tableColumn id="2" name="Column2" dataDxfId="153"/>
    <tableColumn id="3" name="Column3" dataDxfId="152"/>
    <tableColumn id="4" name="Column4" dataDxfId="151"/>
    <tableColumn id="5" name="Column5" dataDxfId="150"/>
  </tableColumns>
  <tableStyleInfo name="TableStyleMedium2" showFirstColumn="0" showLastColumn="0" showRowStripes="1" showColumnStripes="0"/>
</table>
</file>

<file path=xl/tables/table20.xml><?xml version="1.0" encoding="utf-8"?>
<table xmlns="http://schemas.openxmlformats.org/spreadsheetml/2006/main" id="23" name="Table23" displayName="Table23" ref="A1:G3" totalsRowShown="0" headerRowDxfId="19" headerRowBorderDxfId="18" tableBorderDxfId="17" totalsRowBorderDxfId="16">
  <autoFilter ref="A1:G3"/>
  <tableColumns count="7">
    <tableColumn id="1" name="Column1"/>
    <tableColumn id="2" name="Column2"/>
    <tableColumn id="3" name="Column3"/>
    <tableColumn id="4" name="Column4"/>
    <tableColumn id="5" name="Column5"/>
    <tableColumn id="6" name="Column6"/>
    <tableColumn id="7" name="Column7"/>
  </tableColumns>
  <tableStyleInfo name="TableStyleMedium2" showFirstColumn="0" showLastColumn="0" showRowStripes="1" showColumnStripes="0"/>
</table>
</file>

<file path=xl/tables/table21.xml><?xml version="1.0" encoding="utf-8"?>
<table xmlns="http://schemas.openxmlformats.org/spreadsheetml/2006/main" id="24" name="Table24" displayName="Table24" ref="A1:C4" totalsRowShown="0" headerRowDxfId="15" headerRowBorderDxfId="14" tableBorderDxfId="13" totalsRowBorderDxfId="12">
  <autoFilter ref="A1:C4"/>
  <tableColumns count="3">
    <tableColumn id="1" name="Column1" dataDxfId="11"/>
    <tableColumn id="2" name="Column2" dataDxfId="10"/>
    <tableColumn id="3" name="Column3" dataDxfId="9"/>
  </tableColumns>
  <tableStyleInfo name="TableStyleMedium2" showFirstColumn="0" showLastColumn="0" showRowStripes="1" showColumnStripes="0"/>
</table>
</file>

<file path=xl/tables/table22.xml><?xml version="1.0" encoding="utf-8"?>
<table xmlns="http://schemas.openxmlformats.org/spreadsheetml/2006/main" id="25" name="Table25" displayName="Table25" ref="A1:D3" totalsRowShown="0" headerRowDxfId="8" headerRowBorderDxfId="7" tableBorderDxfId="6" totalsRowBorderDxfId="5">
  <autoFilter ref="A1:D3"/>
  <tableColumns count="4">
    <tableColumn id="1" name="Column1"/>
    <tableColumn id="2" name="Column2"/>
    <tableColumn id="3" name="Column3"/>
    <tableColumn id="4" name="Column4"/>
  </tableColumns>
  <tableStyleInfo name="TableStyleMedium2" showFirstColumn="0" showLastColumn="0" showRowStripes="1" showColumnStripes="0"/>
</table>
</file>

<file path=xl/tables/table23.xml><?xml version="1.0" encoding="utf-8"?>
<table xmlns="http://schemas.openxmlformats.org/spreadsheetml/2006/main" id="28" name="Table28" displayName="Table28" ref="A1:B6" totalsRowShown="0" headerRowDxfId="4" headerRowBorderDxfId="3" tableBorderDxfId="2">
  <autoFilter ref="A1:B6"/>
  <tableColumns count="2">
    <tableColumn id="1" name="Column1" dataDxfId="1"/>
    <tableColumn id="2" name="Column2" dataDxfId="0"/>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F45" totalsRowShown="0" headerRowDxfId="149">
  <autoFilter ref="A1:F45"/>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1:P11" totalsRowShown="0" headerRowDxfId="148" dataDxfId="146" headerRowBorderDxfId="147" tableBorderDxfId="145">
  <autoFilter ref="A1:P11"/>
  <tableColumns count="16">
    <tableColumn id="1" name="Column1" dataDxfId="144"/>
    <tableColumn id="2" name="Column2" dataDxfId="143"/>
    <tableColumn id="3" name="Column3" dataDxfId="142"/>
    <tableColumn id="4" name="Column4" dataDxfId="141"/>
    <tableColumn id="5" name="Column5" dataDxfId="140"/>
    <tableColumn id="6" name="Column6" dataDxfId="139"/>
    <tableColumn id="7" name="Column7" dataDxfId="138"/>
    <tableColumn id="8" name="Column8" dataDxfId="137"/>
    <tableColumn id="9" name="Column9" dataDxfId="136"/>
    <tableColumn id="10" name="Column10" dataDxfId="135"/>
    <tableColumn id="11" name="Column11" dataDxfId="134"/>
    <tableColumn id="12" name="Column12" dataDxfId="133"/>
    <tableColumn id="13" name="Column13" dataDxfId="132"/>
    <tableColumn id="14" name="Column14" dataDxfId="131"/>
    <tableColumn id="15" name="Column15" dataDxfId="130"/>
    <tableColumn id="16" name="Column16" dataDxfId="129"/>
  </tableColumns>
  <tableStyleInfo name="TableStyleMedium2" showFirstColumn="0" showLastColumn="0" showRowStripes="1" showColumnStripes="0"/>
</table>
</file>

<file path=xl/tables/table5.xml><?xml version="1.0" encoding="utf-8"?>
<table xmlns="http://schemas.openxmlformats.org/spreadsheetml/2006/main" id="8" name="Table8" displayName="Table8" ref="A1:M5" totalsRowShown="0" headerRowDxfId="128" headerRowBorderDxfId="127" tableBorderDxfId="126" totalsRowBorderDxfId="125">
  <autoFilter ref="A1:M5"/>
  <tableColumns count="13">
    <tableColumn id="1" name="Column1" dataDxfId="124"/>
    <tableColumn id="2" name="Column2" dataDxfId="123"/>
    <tableColumn id="3" name="Column3" dataDxfId="122"/>
    <tableColumn id="4" name="Column4" dataDxfId="121"/>
    <tableColumn id="5" name="Column5" dataDxfId="120"/>
    <tableColumn id="6" name="Column6" dataDxfId="119"/>
    <tableColumn id="7" name="Column7" dataDxfId="118"/>
    <tableColumn id="8" name="Column8" dataDxfId="117"/>
    <tableColumn id="9" name="Column9" dataDxfId="116"/>
    <tableColumn id="10" name="Column10" dataDxfId="115"/>
    <tableColumn id="11" name="Column11" dataDxfId="114"/>
    <tableColumn id="12" name="Column12" dataDxfId="113"/>
    <tableColumn id="13" name="Column13" dataDxfId="112"/>
  </tableColumns>
  <tableStyleInfo name="TableStyleMedium2" showFirstColumn="0" showLastColumn="0" showRowStripes="1" showColumnStripes="0"/>
</table>
</file>

<file path=xl/tables/table6.xml><?xml version="1.0" encoding="utf-8"?>
<table xmlns="http://schemas.openxmlformats.org/spreadsheetml/2006/main" id="9" name="Table9" displayName="Table9" ref="A1:L5" totalsRowShown="0" headerRowDxfId="111" dataDxfId="109" headerRowBorderDxfId="110" tableBorderDxfId="108" totalsRowBorderDxfId="107">
  <autoFilter ref="A1:L5"/>
  <tableColumns count="12">
    <tableColumn id="1" name="Column1" dataDxfId="106"/>
    <tableColumn id="2" name="Column2" dataDxfId="105"/>
    <tableColumn id="3" name="Column3" dataDxfId="104"/>
    <tableColumn id="4" name="Column4" dataDxfId="103"/>
    <tableColumn id="5" name="Column5" dataDxfId="102"/>
    <tableColumn id="6" name="Column6" dataDxfId="101"/>
    <tableColumn id="7" name="Column7" dataDxfId="100"/>
    <tableColumn id="8" name="Column8" dataDxfId="99"/>
    <tableColumn id="9" name="Column9" dataDxfId="98"/>
    <tableColumn id="10" name="Column10" dataDxfId="97"/>
    <tableColumn id="11" name="Column11" dataDxfId="96"/>
    <tableColumn id="12" name="Column12" dataDxfId="95"/>
  </tableColumns>
  <tableStyleInfo name="TableStyleMedium2" showFirstColumn="0" showLastColumn="0" showRowStripes="1" showColumnStripes="0"/>
</table>
</file>

<file path=xl/tables/table7.xml><?xml version="1.0" encoding="utf-8"?>
<table xmlns="http://schemas.openxmlformats.org/spreadsheetml/2006/main" id="11" name="Table11" displayName="Table11" ref="A1:K24" totalsRowShown="0" headerRowDxfId="94" headerRowBorderDxfId="93" tableBorderDxfId="92">
  <autoFilter ref="A1:K24"/>
  <tableColumns count="11">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s>
  <tableStyleInfo name="TableStyleMedium2" showFirstColumn="0" showLastColumn="0" showRowStripes="1" showColumnStripes="0"/>
</table>
</file>

<file path=xl/tables/table8.xml><?xml version="1.0" encoding="utf-8"?>
<table xmlns="http://schemas.openxmlformats.org/spreadsheetml/2006/main" id="3" name="Table3" displayName="Table3" ref="A1:C9" totalsRowShown="0" headerRowDxfId="91" headerRowBorderDxfId="90" tableBorderDxfId="89">
  <autoFilter ref="A1:C9"/>
  <tableColumns count="3">
    <tableColumn id="1" name="Column1"/>
    <tableColumn id="2" name="Column2"/>
    <tableColumn id="3" name="Column3"/>
  </tableColumns>
  <tableStyleInfo name="TableStyleMedium2" showFirstColumn="0" showLastColumn="0" showRowStripes="1" showColumnStripes="0"/>
</table>
</file>

<file path=xl/tables/table9.xml><?xml version="1.0" encoding="utf-8"?>
<table xmlns="http://schemas.openxmlformats.org/spreadsheetml/2006/main" id="4" name="Table4" displayName="Table4" ref="A1:G6" totalsRowShown="0" headerRowDxfId="88" dataDxfId="86" headerRowBorderDxfId="87" tableBorderDxfId="85">
  <autoFilter ref="A1:G6"/>
  <tableColumns count="7">
    <tableColumn id="1" name="رقم الاجتماع" dataDxfId="84"/>
    <tableColumn id="2" name="تاريخه" dataDxfId="83"/>
    <tableColumn id="3" name="عدد الحاضرين" dataDxfId="82"/>
    <tableColumn id="4" name="الجهة الطالبة _x000a_(   )الوزارة، _x000a_(   ) مجلس الإدارة، 25_x000a_(   ) 25٪ من الجمعية العمومية" dataDxfId="81"/>
    <tableColumn id="5" name="سبب الاجتماع" dataDxfId="80"/>
    <tableColumn id="6" name="تم إرفاق المحضر_x000a_(نعم/لا)" dataDxfId="79"/>
    <tableColumn id="7" name="ملاحظات" dataDxfId="7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C9"/>
  <sheetViews>
    <sheetView rightToLeft="1" topLeftCell="A52" zoomScaleNormal="100" workbookViewId="0">
      <selection activeCell="C17" sqref="C17"/>
    </sheetView>
  </sheetViews>
  <sheetFormatPr defaultColWidth="11.5" defaultRowHeight="14.25" x14ac:dyDescent="0.2"/>
  <cols>
    <col min="2" max="2" width="21.5" bestFit="1" customWidth="1"/>
    <col min="3" max="3" width="52.375" customWidth="1"/>
  </cols>
  <sheetData>
    <row r="9" spans="2:3" ht="34.5" x14ac:dyDescent="0.45">
      <c r="B9" s="162" t="s">
        <v>0</v>
      </c>
      <c r="C9" s="172" t="s">
        <v>271</v>
      </c>
    </row>
  </sheetData>
  <phoneticPr fontId="22"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rightToLeft="1" view="pageLayout" zoomScale="47" zoomScaleNormal="90" zoomScalePageLayoutView="47" workbookViewId="0">
      <selection activeCell="H11" sqref="H11"/>
    </sheetView>
  </sheetViews>
  <sheetFormatPr defaultColWidth="8.75" defaultRowHeight="14.25" x14ac:dyDescent="0.2"/>
  <cols>
    <col min="1" max="1" width="12" customWidth="1"/>
    <col min="3" max="3" width="13.75" customWidth="1"/>
    <col min="4" max="4" width="48.5" customWidth="1"/>
    <col min="5" max="5" width="16.125" customWidth="1"/>
    <col min="6" max="6" width="16.75" customWidth="1"/>
    <col min="7" max="7" width="12.75" customWidth="1"/>
  </cols>
  <sheetData>
    <row r="1" spans="1:7" ht="81.75" thickBot="1" x14ac:dyDescent="0.25">
      <c r="A1" s="18" t="s">
        <v>63</v>
      </c>
      <c r="B1" s="19" t="s">
        <v>64</v>
      </c>
      <c r="C1" s="19" t="s">
        <v>65</v>
      </c>
      <c r="D1" s="19" t="s">
        <v>66</v>
      </c>
      <c r="E1" s="19" t="s">
        <v>67</v>
      </c>
      <c r="F1" s="19" t="s">
        <v>68</v>
      </c>
      <c r="G1" s="19" t="s">
        <v>62</v>
      </c>
    </row>
    <row r="2" spans="1:7" ht="20.25" x14ac:dyDescent="0.2">
      <c r="A2" s="20"/>
      <c r="B2" s="21"/>
      <c r="C2" s="21"/>
      <c r="D2" s="21"/>
      <c r="E2" s="21"/>
      <c r="F2" s="21"/>
      <c r="G2" s="21"/>
    </row>
    <row r="3" spans="1:7" ht="20.25" x14ac:dyDescent="0.2">
      <c r="A3" s="20"/>
      <c r="B3" s="21"/>
      <c r="C3" s="21"/>
      <c r="D3" s="21"/>
      <c r="E3" s="21"/>
      <c r="F3" s="21"/>
      <c r="G3" s="21"/>
    </row>
    <row r="4" spans="1:7" ht="20.25" x14ac:dyDescent="0.2">
      <c r="A4" s="20"/>
      <c r="B4" s="21"/>
      <c r="C4" s="21"/>
      <c r="D4" s="21"/>
      <c r="E4" s="21"/>
      <c r="F4" s="21"/>
      <c r="G4" s="21"/>
    </row>
    <row r="5" spans="1:7" ht="20.25" x14ac:dyDescent="0.2">
      <c r="A5" s="20"/>
      <c r="B5" s="21"/>
      <c r="C5" s="21"/>
      <c r="D5" s="21"/>
      <c r="E5" s="21"/>
      <c r="F5" s="21"/>
      <c r="G5" s="21"/>
    </row>
    <row r="6" spans="1:7" ht="20.25" x14ac:dyDescent="0.2">
      <c r="A6" s="20"/>
      <c r="B6" s="21"/>
      <c r="C6" s="21"/>
      <c r="D6" s="21"/>
      <c r="E6" s="21"/>
      <c r="F6" s="21"/>
      <c r="G6" s="21"/>
    </row>
  </sheetData>
  <phoneticPr fontId="22" type="noConversion"/>
  <pageMargins left="0.7" right="0.7" top="0.75" bottom="0.75" header="0.3" footer="0.3"/>
  <pageSetup orientation="portrait" horizontalDpi="4294967293" verticalDpi="4294967293" r:id="rId1"/>
  <tableParts count="1">
    <tablePart r:id="rId2"/>
  </tableParts>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rightToLeft="1" zoomScale="86" workbookViewId="0">
      <selection activeCell="H11" sqref="H11"/>
    </sheetView>
  </sheetViews>
  <sheetFormatPr defaultColWidth="8.75" defaultRowHeight="14.25" x14ac:dyDescent="0.2"/>
  <cols>
    <col min="1" max="1" width="10.375" customWidth="1"/>
    <col min="2" max="2" width="16.5" customWidth="1"/>
    <col min="3" max="3" width="15.5" customWidth="1"/>
    <col min="4" max="4" width="15.125" customWidth="1"/>
    <col min="5" max="5" width="16.625" customWidth="1"/>
  </cols>
  <sheetData>
    <row r="1" spans="1:5" ht="21.75" x14ac:dyDescent="0.5">
      <c r="A1" s="176" t="s">
        <v>69</v>
      </c>
      <c r="B1" s="176"/>
      <c r="C1" s="176"/>
      <c r="D1" s="176"/>
      <c r="E1" s="176"/>
    </row>
    <row r="2" spans="1:5" ht="21" thickBot="1" x14ac:dyDescent="0.25">
      <c r="A2" s="18" t="s">
        <v>1</v>
      </c>
      <c r="B2" s="19" t="s">
        <v>2</v>
      </c>
      <c r="C2" s="19" t="s">
        <v>3</v>
      </c>
      <c r="D2" s="19" t="s">
        <v>4</v>
      </c>
      <c r="E2" s="19" t="s">
        <v>5</v>
      </c>
    </row>
    <row r="3" spans="1:5" ht="41.25" thickBot="1" x14ac:dyDescent="0.25">
      <c r="A3" s="16" t="s">
        <v>70</v>
      </c>
      <c r="B3" s="14" t="s">
        <v>63</v>
      </c>
      <c r="C3" s="14" t="s">
        <v>64</v>
      </c>
      <c r="D3" s="14" t="s">
        <v>71</v>
      </c>
      <c r="E3" s="14" t="s">
        <v>68</v>
      </c>
    </row>
    <row r="4" spans="1:5" ht="20.25" x14ac:dyDescent="0.2">
      <c r="A4" s="24" t="s">
        <v>72</v>
      </c>
      <c r="B4" s="25" t="s">
        <v>73</v>
      </c>
      <c r="C4" s="21"/>
      <c r="D4" s="21"/>
      <c r="E4" s="21"/>
    </row>
    <row r="5" spans="1:5" x14ac:dyDescent="0.2">
      <c r="A5" s="26" t="s">
        <v>72</v>
      </c>
      <c r="B5" s="26" t="s">
        <v>74</v>
      </c>
    </row>
    <row r="6" spans="1:5" x14ac:dyDescent="0.2">
      <c r="A6" s="26" t="s">
        <v>72</v>
      </c>
      <c r="B6" s="26" t="s">
        <v>75</v>
      </c>
    </row>
    <row r="7" spans="1:5" x14ac:dyDescent="0.2">
      <c r="A7" s="26" t="s">
        <v>76</v>
      </c>
      <c r="B7" s="26" t="s">
        <v>73</v>
      </c>
    </row>
    <row r="8" spans="1:5" x14ac:dyDescent="0.2">
      <c r="A8" s="26" t="s">
        <v>76</v>
      </c>
      <c r="B8" s="26" t="s">
        <v>77</v>
      </c>
    </row>
  </sheetData>
  <mergeCells count="1">
    <mergeCell ref="A1:E1"/>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rightToLeft="1" topLeftCell="B1" zoomScale="110" zoomScaleNormal="110" workbookViewId="0">
      <selection activeCell="F7" sqref="F7"/>
    </sheetView>
  </sheetViews>
  <sheetFormatPr defaultColWidth="8.75" defaultRowHeight="14.25" x14ac:dyDescent="0.2"/>
  <cols>
    <col min="1" max="2" width="16.25" style="26" bestFit="1" customWidth="1"/>
    <col min="3" max="3" width="47.25" style="26" bestFit="1" customWidth="1"/>
    <col min="4" max="4" width="19.125" customWidth="1"/>
    <col min="5" max="5" width="16.25" customWidth="1"/>
    <col min="6" max="6" width="30.75" customWidth="1"/>
  </cols>
  <sheetData>
    <row r="1" spans="1:6" ht="20.25" x14ac:dyDescent="0.2">
      <c r="A1" s="59" t="s">
        <v>1</v>
      </c>
      <c r="B1" s="60" t="s">
        <v>2</v>
      </c>
      <c r="C1" s="60" t="s">
        <v>3</v>
      </c>
      <c r="D1" s="60" t="s">
        <v>4</v>
      </c>
      <c r="E1" s="60" t="s">
        <v>5</v>
      </c>
      <c r="F1" s="61" t="s">
        <v>16</v>
      </c>
    </row>
    <row r="2" spans="1:6" ht="40.5" x14ac:dyDescent="0.2">
      <c r="A2" s="56" t="s">
        <v>63</v>
      </c>
      <c r="B2" s="54" t="s">
        <v>64</v>
      </c>
      <c r="C2" s="54" t="s">
        <v>78</v>
      </c>
      <c r="D2" s="54" t="s">
        <v>79</v>
      </c>
      <c r="E2" s="54" t="s">
        <v>80</v>
      </c>
      <c r="F2" s="57" t="s">
        <v>68</v>
      </c>
    </row>
    <row r="3" spans="1:6" ht="81" x14ac:dyDescent="0.2">
      <c r="A3" s="83" t="s">
        <v>445</v>
      </c>
      <c r="B3" s="84" t="s">
        <v>446</v>
      </c>
      <c r="C3" s="84" t="s">
        <v>447</v>
      </c>
      <c r="D3" s="63" t="s">
        <v>320</v>
      </c>
      <c r="E3" s="63"/>
      <c r="F3" s="64" t="s">
        <v>320</v>
      </c>
    </row>
    <row r="4" spans="1:6" ht="29.25" customHeight="1" x14ac:dyDescent="0.2">
      <c r="A4" s="26">
        <v>2</v>
      </c>
      <c r="B4" s="26" t="s">
        <v>448</v>
      </c>
      <c r="C4" s="175" t="s">
        <v>449</v>
      </c>
      <c r="D4" t="s">
        <v>320</v>
      </c>
      <c r="F4" t="s">
        <v>320</v>
      </c>
    </row>
    <row r="5" spans="1:6" ht="22.5" customHeight="1" x14ac:dyDescent="0.2">
      <c r="A5" s="26">
        <v>3</v>
      </c>
      <c r="B5" s="26" t="s">
        <v>452</v>
      </c>
      <c r="C5" s="175" t="s">
        <v>450</v>
      </c>
      <c r="D5" t="s">
        <v>452</v>
      </c>
      <c r="F5" t="s">
        <v>452</v>
      </c>
    </row>
    <row r="6" spans="1:6" x14ac:dyDescent="0.2">
      <c r="C6" s="26" t="s">
        <v>451</v>
      </c>
      <c r="D6" t="s">
        <v>452</v>
      </c>
      <c r="F6" t="s">
        <v>452</v>
      </c>
    </row>
    <row r="7" spans="1:6" ht="59.25" customHeight="1" x14ac:dyDescent="0.2">
      <c r="B7" s="26" t="s">
        <v>453</v>
      </c>
      <c r="C7" s="26" t="s">
        <v>454</v>
      </c>
      <c r="D7" t="s">
        <v>320</v>
      </c>
      <c r="F7" t="s">
        <v>320</v>
      </c>
    </row>
  </sheetData>
  <pageMargins left="0.7" right="0.7" top="0.75" bottom="0.75" header="0.3" footer="0.3"/>
  <pageSetup paperSize="9" orientation="portrait" horizontalDpi="4294967295" verticalDpi="4294967295"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rightToLeft="1" zoomScale="59" workbookViewId="0">
      <selection activeCell="H11" sqref="H11"/>
    </sheetView>
  </sheetViews>
  <sheetFormatPr defaultColWidth="8.75" defaultRowHeight="14.25" x14ac:dyDescent="0.2"/>
  <cols>
    <col min="1" max="2" width="10.375" customWidth="1"/>
    <col min="3" max="3" width="18" customWidth="1"/>
    <col min="4" max="4" width="24.5" customWidth="1"/>
    <col min="5" max="5" width="13.625" customWidth="1"/>
    <col min="6" max="6" width="15.125" customWidth="1"/>
  </cols>
  <sheetData>
    <row r="1" spans="1:6" ht="44.65" customHeight="1" thickBot="1" x14ac:dyDescent="0.25">
      <c r="A1" s="66" t="s">
        <v>1</v>
      </c>
      <c r="B1" s="66" t="s">
        <v>2</v>
      </c>
      <c r="C1" s="25" t="s">
        <v>3</v>
      </c>
      <c r="D1" s="66" t="s">
        <v>4</v>
      </c>
      <c r="E1" s="66" t="s">
        <v>5</v>
      </c>
      <c r="F1" s="25" t="s">
        <v>16</v>
      </c>
    </row>
    <row r="2" spans="1:6" ht="40.5" x14ac:dyDescent="0.2">
      <c r="A2" s="65" t="s">
        <v>63</v>
      </c>
      <c r="B2" s="65" t="s">
        <v>64</v>
      </c>
      <c r="C2" s="52" t="s">
        <v>81</v>
      </c>
      <c r="D2" s="65" t="s">
        <v>82</v>
      </c>
      <c r="E2" s="65" t="s">
        <v>60</v>
      </c>
      <c r="F2" s="52" t="s">
        <v>61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rightToLeft="1" zoomScale="68" workbookViewId="0">
      <selection activeCell="T53" sqref="T53"/>
    </sheetView>
  </sheetViews>
  <sheetFormatPr defaultColWidth="8.75" defaultRowHeight="14.25" x14ac:dyDescent="0.2"/>
  <cols>
    <col min="1" max="1" width="17" customWidth="1"/>
    <col min="2" max="2" width="22.5" customWidth="1"/>
    <col min="3" max="3" width="18.75" customWidth="1"/>
    <col min="4" max="4" width="19.625" customWidth="1"/>
  </cols>
  <sheetData>
    <row r="1" spans="1:4" ht="21" thickBot="1" x14ac:dyDescent="0.25">
      <c r="A1" s="17" t="s">
        <v>1</v>
      </c>
      <c r="B1" s="15" t="s">
        <v>2</v>
      </c>
      <c r="C1" s="15" t="s">
        <v>3</v>
      </c>
      <c r="D1" s="15" t="s">
        <v>4</v>
      </c>
    </row>
    <row r="2" spans="1:4" ht="21" thickBot="1" x14ac:dyDescent="0.25">
      <c r="A2" s="16" t="s">
        <v>83</v>
      </c>
      <c r="B2" s="14" t="s">
        <v>84</v>
      </c>
      <c r="C2" s="14" t="s">
        <v>85</v>
      </c>
      <c r="D2" s="14" t="s">
        <v>86</v>
      </c>
    </row>
    <row r="3" spans="1:4" ht="21" thickBot="1" x14ac:dyDescent="0.25">
      <c r="A3" s="20"/>
      <c r="B3" s="21"/>
      <c r="C3" s="21"/>
      <c r="D3" s="21"/>
    </row>
    <row r="4" spans="1:4" ht="21" thickBot="1" x14ac:dyDescent="0.25">
      <c r="A4" s="68"/>
      <c r="B4" s="67"/>
      <c r="C4" s="67"/>
      <c r="D4" s="67"/>
    </row>
    <row r="5" spans="1:4" ht="21" thickBot="1" x14ac:dyDescent="0.25">
      <c r="A5" s="68"/>
      <c r="B5" s="67"/>
      <c r="C5" s="67"/>
      <c r="D5" s="67"/>
    </row>
    <row r="6" spans="1:4" ht="21" thickBot="1" x14ac:dyDescent="0.25">
      <c r="A6" s="68"/>
      <c r="B6" s="67"/>
      <c r="C6" s="67"/>
      <c r="D6" s="67"/>
    </row>
    <row r="7" spans="1:4" ht="20.25" x14ac:dyDescent="0.2">
      <c r="A7" s="69"/>
      <c r="B7" s="70"/>
      <c r="C7" s="70"/>
      <c r="D7" s="7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rightToLeft="1" zoomScale="59" workbookViewId="0">
      <selection activeCell="H11" sqref="H11"/>
    </sheetView>
  </sheetViews>
  <sheetFormatPr defaultColWidth="8.75" defaultRowHeight="14.25" x14ac:dyDescent="0.2"/>
  <cols>
    <col min="1" max="1" width="47.5" customWidth="1"/>
    <col min="2" max="4" width="17.125" customWidth="1"/>
    <col min="5" max="5" width="20.375" customWidth="1"/>
  </cols>
  <sheetData>
    <row r="1" spans="1:5" ht="112.15" customHeight="1" x14ac:dyDescent="0.2">
      <c r="A1" s="59" t="s">
        <v>1</v>
      </c>
      <c r="B1" s="60" t="s">
        <v>2</v>
      </c>
      <c r="C1" s="60" t="s">
        <v>3</v>
      </c>
      <c r="D1" s="60" t="s">
        <v>4</v>
      </c>
      <c r="E1" s="61" t="s">
        <v>5</v>
      </c>
    </row>
    <row r="2" spans="1:5" ht="121.5" x14ac:dyDescent="0.2">
      <c r="A2" s="56" t="s">
        <v>87</v>
      </c>
      <c r="B2" s="54" t="s">
        <v>88</v>
      </c>
      <c r="C2" s="54" t="s">
        <v>89</v>
      </c>
      <c r="D2" s="54" t="s">
        <v>90</v>
      </c>
      <c r="E2" s="57" t="s">
        <v>91</v>
      </c>
    </row>
    <row r="3" spans="1:5" x14ac:dyDescent="0.2">
      <c r="A3" s="35"/>
      <c r="B3" s="4"/>
      <c r="C3" s="4"/>
      <c r="D3" s="4"/>
      <c r="E3" s="37"/>
    </row>
    <row r="4" spans="1:5" x14ac:dyDescent="0.2">
      <c r="A4" s="40"/>
      <c r="B4" s="5"/>
      <c r="C4" s="5"/>
      <c r="D4" s="5"/>
      <c r="E4" s="41"/>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rightToLeft="1" topLeftCell="B1" zoomScale="92" workbookViewId="0">
      <selection activeCell="H11" sqref="H11"/>
    </sheetView>
  </sheetViews>
  <sheetFormatPr defaultColWidth="8.75" defaultRowHeight="14.25" x14ac:dyDescent="0.2"/>
  <cols>
    <col min="1" max="1" width="19.125" customWidth="1"/>
    <col min="2" max="2" width="21" customWidth="1"/>
    <col min="3" max="3" width="18.375" customWidth="1"/>
  </cols>
  <sheetData>
    <row r="1" spans="1:3" ht="20.25" x14ac:dyDescent="0.2">
      <c r="A1" s="73" t="s">
        <v>1</v>
      </c>
      <c r="B1" s="73" t="s">
        <v>2</v>
      </c>
      <c r="C1" s="73" t="s">
        <v>3</v>
      </c>
    </row>
    <row r="2" spans="1:3" ht="20.25" x14ac:dyDescent="0.2">
      <c r="A2" s="55" t="s">
        <v>92</v>
      </c>
      <c r="B2" s="55" t="s">
        <v>93</v>
      </c>
      <c r="C2" s="55" t="s">
        <v>94</v>
      </c>
    </row>
    <row r="3" spans="1:3" ht="21" thickBot="1" x14ac:dyDescent="0.25">
      <c r="A3" s="71"/>
      <c r="B3" s="72"/>
      <c r="C3" s="72"/>
    </row>
    <row r="4" spans="1:3" ht="21" thickBot="1" x14ac:dyDescent="0.25">
      <c r="A4" s="71"/>
      <c r="B4" s="72"/>
      <c r="C4" s="72"/>
    </row>
    <row r="5" spans="1:3" ht="20.25" x14ac:dyDescent="0.2">
      <c r="A5" s="74"/>
      <c r="B5" s="75"/>
      <c r="C5" s="75"/>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78" zoomScaleNormal="80" zoomScalePageLayoutView="80" workbookViewId="0">
      <selection activeCell="C9" sqref="C9"/>
    </sheetView>
  </sheetViews>
  <sheetFormatPr defaultColWidth="8.75" defaultRowHeight="14.25" x14ac:dyDescent="0.2"/>
  <cols>
    <col min="1" max="1" width="27.125" style="76" customWidth="1"/>
    <col min="2" max="2" width="26.375" customWidth="1"/>
    <col min="3" max="3" width="31.375" customWidth="1"/>
    <col min="4" max="4" width="22.75" customWidth="1"/>
  </cols>
  <sheetData>
    <row r="1" spans="1:4" ht="20.25" x14ac:dyDescent="0.2">
      <c r="A1" s="82" t="s">
        <v>95</v>
      </c>
      <c r="B1" s="82" t="s">
        <v>96</v>
      </c>
      <c r="C1" s="82" t="s">
        <v>97</v>
      </c>
      <c r="D1" s="82" t="s">
        <v>62</v>
      </c>
    </row>
    <row r="2" spans="1:4" ht="20.65" customHeight="1" x14ac:dyDescent="0.2">
      <c r="A2" s="85" t="s">
        <v>98</v>
      </c>
      <c r="B2" s="53" t="s">
        <v>320</v>
      </c>
      <c r="C2" s="79" t="s">
        <v>320</v>
      </c>
      <c r="D2" s="58"/>
    </row>
    <row r="3" spans="1:4" ht="20.25" x14ac:dyDescent="0.2">
      <c r="A3" s="85" t="s">
        <v>99</v>
      </c>
      <c r="B3" s="80" t="s">
        <v>320</v>
      </c>
      <c r="C3" s="80" t="s">
        <v>320</v>
      </c>
      <c r="D3" s="81"/>
    </row>
    <row r="4" spans="1:4" ht="20.25" x14ac:dyDescent="0.2">
      <c r="A4" s="85" t="s">
        <v>100</v>
      </c>
      <c r="B4" s="53" t="s">
        <v>320</v>
      </c>
      <c r="C4" s="53" t="s">
        <v>320</v>
      </c>
      <c r="D4" s="58"/>
    </row>
    <row r="5" spans="1:4" ht="20.25" x14ac:dyDescent="0.2">
      <c r="A5" s="85" t="s">
        <v>101</v>
      </c>
      <c r="B5" s="53" t="s">
        <v>320</v>
      </c>
      <c r="C5" s="53" t="s">
        <v>320</v>
      </c>
      <c r="D5" s="58"/>
    </row>
    <row r="6" spans="1:4" ht="20.25" x14ac:dyDescent="0.2">
      <c r="A6" s="85" t="s">
        <v>102</v>
      </c>
      <c r="B6" s="53" t="s">
        <v>320</v>
      </c>
      <c r="C6" s="53" t="s">
        <v>320</v>
      </c>
      <c r="D6" s="58"/>
    </row>
    <row r="7" spans="1:4" ht="19.899999999999999" customHeight="1" x14ac:dyDescent="0.2">
      <c r="A7" s="85" t="s">
        <v>103</v>
      </c>
      <c r="B7" s="53" t="s">
        <v>320</v>
      </c>
      <c r="C7" s="53" t="s">
        <v>320</v>
      </c>
      <c r="D7" s="58"/>
    </row>
    <row r="8" spans="1:4" ht="20.25" x14ac:dyDescent="0.2">
      <c r="A8" s="85" t="s">
        <v>104</v>
      </c>
      <c r="B8" s="53" t="s">
        <v>320</v>
      </c>
      <c r="C8" s="53" t="s">
        <v>320</v>
      </c>
      <c r="D8" s="58" t="s">
        <v>376</v>
      </c>
    </row>
    <row r="9" spans="1:4" ht="20.25" x14ac:dyDescent="0.2">
      <c r="A9" s="86" t="s">
        <v>105</v>
      </c>
      <c r="B9" s="63"/>
      <c r="C9" s="63"/>
      <c r="D9" s="64"/>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rightToLeft="1" zoomScale="64" workbookViewId="0">
      <selection activeCell="C11" sqref="C11"/>
    </sheetView>
  </sheetViews>
  <sheetFormatPr defaultColWidth="8.75" defaultRowHeight="14.25" x14ac:dyDescent="0.2"/>
  <cols>
    <col min="1" max="1" width="23.75" customWidth="1"/>
    <col min="2" max="2" width="20.125" customWidth="1"/>
    <col min="3" max="3" width="18.5" customWidth="1"/>
    <col min="4" max="4" width="23.125" customWidth="1"/>
  </cols>
  <sheetData>
    <row r="1" spans="1:4" ht="20.25" x14ac:dyDescent="0.2">
      <c r="A1" t="s">
        <v>1</v>
      </c>
      <c r="B1" s="82" t="s">
        <v>2</v>
      </c>
      <c r="C1" s="82" t="s">
        <v>3</v>
      </c>
      <c r="D1" s="82" t="s">
        <v>4</v>
      </c>
    </row>
    <row r="2" spans="1:4" ht="40.5" x14ac:dyDescent="0.2">
      <c r="B2" s="82" t="s">
        <v>96</v>
      </c>
      <c r="C2" s="82" t="s">
        <v>97</v>
      </c>
      <c r="D2" s="82" t="s">
        <v>62</v>
      </c>
    </row>
    <row r="3" spans="1:4" ht="21" thickBot="1" x14ac:dyDescent="0.25">
      <c r="A3" s="77" t="s">
        <v>106</v>
      </c>
      <c r="B3" s="15" t="s">
        <v>320</v>
      </c>
      <c r="C3" s="15" t="s">
        <v>320</v>
      </c>
      <c r="D3" s="15"/>
    </row>
    <row r="4" spans="1:4" ht="21" thickBot="1" x14ac:dyDescent="0.25">
      <c r="A4" s="77" t="s">
        <v>107</v>
      </c>
      <c r="B4" s="15" t="s">
        <v>320</v>
      </c>
      <c r="C4" s="15" t="s">
        <v>320</v>
      </c>
      <c r="D4" s="15"/>
    </row>
    <row r="5" spans="1:4" ht="21" thickBot="1" x14ac:dyDescent="0.25">
      <c r="A5" s="77" t="s">
        <v>108</v>
      </c>
      <c r="B5" s="15" t="s">
        <v>320</v>
      </c>
      <c r="C5" s="15" t="s">
        <v>320</v>
      </c>
      <c r="D5" s="15" t="s">
        <v>377</v>
      </c>
    </row>
    <row r="6" spans="1:4" ht="21" thickBot="1" x14ac:dyDescent="0.25">
      <c r="A6" s="77" t="s">
        <v>109</v>
      </c>
      <c r="B6" s="15" t="s">
        <v>320</v>
      </c>
      <c r="C6" s="15" t="s">
        <v>320</v>
      </c>
      <c r="D6" s="15" t="s">
        <v>378</v>
      </c>
    </row>
    <row r="7" spans="1:4" ht="21" thickBot="1" x14ac:dyDescent="0.25">
      <c r="A7" s="77" t="s">
        <v>110</v>
      </c>
      <c r="B7" s="15" t="s">
        <v>320</v>
      </c>
      <c r="C7" s="15" t="s">
        <v>320</v>
      </c>
      <c r="D7" s="15"/>
    </row>
    <row r="8" spans="1:4" ht="21" thickBot="1" x14ac:dyDescent="0.25">
      <c r="A8" s="77" t="s">
        <v>111</v>
      </c>
      <c r="B8" s="15" t="s">
        <v>320</v>
      </c>
      <c r="C8" s="15" t="s">
        <v>320</v>
      </c>
      <c r="D8" s="15"/>
    </row>
    <row r="9" spans="1:4" ht="21" thickBot="1" x14ac:dyDescent="0.25">
      <c r="A9" s="77" t="s">
        <v>112</v>
      </c>
      <c r="B9" s="15" t="s">
        <v>320</v>
      </c>
      <c r="C9" s="15" t="s">
        <v>320</v>
      </c>
      <c r="D9" s="15"/>
    </row>
    <row r="10" spans="1:4" ht="21" thickBot="1" x14ac:dyDescent="0.25">
      <c r="A10" s="77" t="s">
        <v>113</v>
      </c>
      <c r="B10" s="15" t="s">
        <v>320</v>
      </c>
      <c r="C10" s="15" t="s">
        <v>320</v>
      </c>
      <c r="D10" s="15"/>
    </row>
    <row r="11" spans="1:4" ht="20.25" x14ac:dyDescent="0.2">
      <c r="A11" s="87" t="s">
        <v>114</v>
      </c>
      <c r="B11" s="21" t="s">
        <v>320</v>
      </c>
      <c r="C11" s="21" t="s">
        <v>320</v>
      </c>
      <c r="D11" s="21"/>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rightToLeft="1" workbookViewId="0">
      <selection activeCell="B7" sqref="B7"/>
    </sheetView>
  </sheetViews>
  <sheetFormatPr defaultColWidth="8.75" defaultRowHeight="14.25" x14ac:dyDescent="0.2"/>
  <cols>
    <col min="1" max="1" width="25.5" customWidth="1"/>
    <col min="2" max="2" width="28.75" customWidth="1"/>
  </cols>
  <sheetData>
    <row r="1" spans="1:2" ht="20.25" x14ac:dyDescent="0.2">
      <c r="A1" s="90" t="s">
        <v>1</v>
      </c>
      <c r="B1" s="91" t="s">
        <v>2</v>
      </c>
    </row>
    <row r="2" spans="1:2" ht="20.25" x14ac:dyDescent="0.2">
      <c r="A2" s="88" t="s">
        <v>33</v>
      </c>
      <c r="B2" s="89" t="s">
        <v>115</v>
      </c>
    </row>
    <row r="3" spans="1:2" ht="20.25" x14ac:dyDescent="0.2">
      <c r="A3" s="92" t="s">
        <v>380</v>
      </c>
      <c r="B3" s="81" t="s">
        <v>379</v>
      </c>
    </row>
    <row r="4" spans="1:2" ht="20.25" x14ac:dyDescent="0.2">
      <c r="A4" t="s">
        <v>455</v>
      </c>
      <c r="B4" s="93" t="s">
        <v>381</v>
      </c>
    </row>
    <row r="5" spans="1:2" x14ac:dyDescent="0.2">
      <c r="A5" t="s">
        <v>456</v>
      </c>
      <c r="B5" t="s">
        <v>315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rightToLeft="1" workbookViewId="0">
      <selection activeCell="C7" sqref="C7"/>
    </sheetView>
  </sheetViews>
  <sheetFormatPr defaultColWidth="8.75" defaultRowHeight="14.25" x14ac:dyDescent="0.2"/>
  <cols>
    <col min="1" max="1" width="19.75" customWidth="1"/>
    <col min="2" max="2" width="26.375" customWidth="1"/>
    <col min="3" max="3" width="20.25" customWidth="1"/>
    <col min="4" max="4" width="24.125" customWidth="1"/>
    <col min="5" max="5" width="24.875" customWidth="1"/>
  </cols>
  <sheetData>
    <row r="1" spans="1:5" ht="18.75" x14ac:dyDescent="0.2">
      <c r="A1" s="1" t="s">
        <v>1</v>
      </c>
      <c r="B1" s="2" t="s">
        <v>2</v>
      </c>
      <c r="C1" s="2" t="s">
        <v>3</v>
      </c>
      <c r="D1" s="2" t="s">
        <v>4</v>
      </c>
      <c r="E1" s="2" t="s">
        <v>5</v>
      </c>
    </row>
    <row r="2" spans="1:5" ht="18.75" x14ac:dyDescent="0.2">
      <c r="A2" s="3" t="s">
        <v>6</v>
      </c>
      <c r="B2" s="3" t="s">
        <v>7</v>
      </c>
      <c r="C2" s="3" t="s">
        <v>8</v>
      </c>
      <c r="D2" s="3" t="s">
        <v>9</v>
      </c>
      <c r="E2" s="3" t="s">
        <v>10</v>
      </c>
    </row>
    <row r="3" spans="1:5" ht="43.5" x14ac:dyDescent="0.2">
      <c r="A3" s="173" t="s">
        <v>272</v>
      </c>
      <c r="B3" s="173" t="s">
        <v>277</v>
      </c>
      <c r="C3" s="173" t="s">
        <v>407</v>
      </c>
      <c r="D3" s="173" t="s">
        <v>273</v>
      </c>
      <c r="E3" s="173" t="s">
        <v>274</v>
      </c>
    </row>
    <row r="4" spans="1:5" ht="43.5" x14ac:dyDescent="0.2">
      <c r="A4" s="173" t="s">
        <v>275</v>
      </c>
      <c r="B4" s="173" t="s">
        <v>276</v>
      </c>
      <c r="C4" s="173" t="s">
        <v>408</v>
      </c>
      <c r="D4" s="174">
        <v>172749995</v>
      </c>
      <c r="E4" s="173" t="s">
        <v>278</v>
      </c>
    </row>
    <row r="5" spans="1:5" ht="43.5" x14ac:dyDescent="0.2">
      <c r="A5" s="173" t="s">
        <v>279</v>
      </c>
      <c r="B5" s="173" t="s">
        <v>276</v>
      </c>
      <c r="C5" s="173" t="s">
        <v>409</v>
      </c>
      <c r="D5" s="174">
        <v>172744644</v>
      </c>
      <c r="E5" s="173" t="s">
        <v>280</v>
      </c>
    </row>
    <row r="6" spans="1:5" ht="43.5" x14ac:dyDescent="0.2">
      <c r="A6" s="173" t="s">
        <v>281</v>
      </c>
      <c r="B6" s="173" t="s">
        <v>277</v>
      </c>
      <c r="C6" s="173" t="s">
        <v>410</v>
      </c>
      <c r="D6" s="174">
        <v>554060520</v>
      </c>
      <c r="E6" s="173" t="s">
        <v>282</v>
      </c>
    </row>
    <row r="7" spans="1:5" x14ac:dyDescent="0.2">
      <c r="A7" s="4"/>
      <c r="B7" s="4"/>
      <c r="C7" s="4"/>
      <c r="D7" s="4"/>
      <c r="E7" s="4"/>
    </row>
    <row r="8" spans="1:5" x14ac:dyDescent="0.2">
      <c r="A8" s="4"/>
      <c r="B8" s="4"/>
      <c r="C8" s="4"/>
      <c r="D8" s="4"/>
      <c r="E8" s="4"/>
    </row>
    <row r="9" spans="1:5" x14ac:dyDescent="0.2">
      <c r="A9" s="4"/>
      <c r="B9" s="4"/>
      <c r="C9" s="4"/>
      <c r="D9" s="4"/>
      <c r="E9" s="4"/>
    </row>
    <row r="10" spans="1:5" x14ac:dyDescent="0.2">
      <c r="A10" s="4"/>
      <c r="B10" s="4"/>
      <c r="C10" s="4"/>
      <c r="D10" s="4"/>
      <c r="E10" s="4"/>
    </row>
    <row r="11" spans="1:5" x14ac:dyDescent="0.2">
      <c r="A11" s="4"/>
      <c r="B11" s="4"/>
      <c r="C11" s="4"/>
      <c r="D11" s="4"/>
      <c r="E11" s="4"/>
    </row>
    <row r="12" spans="1:5" x14ac:dyDescent="0.2">
      <c r="A12" s="4"/>
      <c r="B12" s="4"/>
      <c r="C12" s="4"/>
      <c r="D12" s="4"/>
      <c r="E12" s="4"/>
    </row>
    <row r="13" spans="1:5" x14ac:dyDescent="0.2">
      <c r="A13" s="4"/>
      <c r="B13" s="4"/>
      <c r="C13" s="4"/>
      <c r="D13" s="4"/>
      <c r="E13" s="4"/>
    </row>
    <row r="14" spans="1:5" x14ac:dyDescent="0.2">
      <c r="A14" s="5"/>
      <c r="B14" s="5"/>
      <c r="C14" s="5"/>
      <c r="D14" s="5"/>
      <c r="E14" s="5"/>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rightToLeft="1" workbookViewId="0">
      <selection activeCell="F3" sqref="F3"/>
    </sheetView>
  </sheetViews>
  <sheetFormatPr defaultColWidth="8.75" defaultRowHeight="14.25" x14ac:dyDescent="0.2"/>
  <cols>
    <col min="1" max="2" width="10.375" customWidth="1"/>
    <col min="3" max="3" width="24.5" customWidth="1"/>
    <col min="4" max="4" width="10.375" customWidth="1"/>
    <col min="5" max="5" width="15.375" customWidth="1"/>
    <col min="6" max="6" width="14.5" customWidth="1"/>
  </cols>
  <sheetData>
    <row r="1" spans="1:6" ht="20.25" x14ac:dyDescent="0.2">
      <c r="A1" s="59" t="s">
        <v>1</v>
      </c>
      <c r="B1" s="60" t="s">
        <v>2</v>
      </c>
      <c r="C1" s="60" t="s">
        <v>3</v>
      </c>
      <c r="D1" s="60" t="s">
        <v>4</v>
      </c>
      <c r="E1" s="60" t="s">
        <v>5</v>
      </c>
      <c r="F1" s="61" t="s">
        <v>16</v>
      </c>
    </row>
    <row r="2" spans="1:6" ht="40.5" x14ac:dyDescent="0.2">
      <c r="A2" s="56" t="s">
        <v>116</v>
      </c>
      <c r="B2" s="54" t="s">
        <v>117</v>
      </c>
      <c r="C2" s="54" t="s">
        <v>118</v>
      </c>
      <c r="D2" s="54" t="s">
        <v>117</v>
      </c>
      <c r="E2" s="54" t="s">
        <v>119</v>
      </c>
      <c r="F2" s="57" t="s">
        <v>120</v>
      </c>
    </row>
    <row r="3" spans="1:6" ht="20.25" x14ac:dyDescent="0.2">
      <c r="A3" s="62"/>
      <c r="B3" s="63"/>
      <c r="C3" s="63"/>
      <c r="D3" s="63"/>
      <c r="E3" s="63"/>
      <c r="F3" s="41"/>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rightToLeft="1" zoomScale="85" zoomScaleNormal="85" zoomScalePageLayoutView="85" workbookViewId="0">
      <selection activeCell="G3" sqref="G3"/>
    </sheetView>
  </sheetViews>
  <sheetFormatPr defaultColWidth="8.75" defaultRowHeight="14.25" x14ac:dyDescent="0.2"/>
  <cols>
    <col min="1" max="1" width="10.375" customWidth="1"/>
    <col min="2" max="2" width="26.75" customWidth="1"/>
    <col min="3" max="3" width="20.125" customWidth="1"/>
    <col min="4" max="4" width="18" customWidth="1"/>
    <col min="5" max="5" width="13.625" customWidth="1"/>
    <col min="6" max="7" width="10.375" customWidth="1"/>
  </cols>
  <sheetData>
    <row r="1" spans="1:7" ht="20.25" x14ac:dyDescent="0.2">
      <c r="A1" s="59" t="s">
        <v>1</v>
      </c>
      <c r="B1" s="82" t="s">
        <v>2</v>
      </c>
      <c r="C1" s="82" t="s">
        <v>3</v>
      </c>
      <c r="D1" s="82" t="s">
        <v>4</v>
      </c>
      <c r="E1" s="60" t="s">
        <v>5</v>
      </c>
      <c r="F1" s="60" t="s">
        <v>16</v>
      </c>
      <c r="G1" s="61" t="s">
        <v>23</v>
      </c>
    </row>
    <row r="2" spans="1:7" ht="40.5" x14ac:dyDescent="0.2">
      <c r="A2" s="56" t="s">
        <v>121</v>
      </c>
      <c r="B2" s="78" t="s">
        <v>122</v>
      </c>
      <c r="C2" s="78" t="s">
        <v>123</v>
      </c>
      <c r="D2" s="78" t="s">
        <v>124</v>
      </c>
      <c r="E2" s="54" t="s">
        <v>125</v>
      </c>
      <c r="F2" s="54" t="s">
        <v>126</v>
      </c>
      <c r="G2" s="57" t="s">
        <v>127</v>
      </c>
    </row>
    <row r="3" spans="1:7" ht="20.25" x14ac:dyDescent="0.2">
      <c r="A3" s="62"/>
      <c r="B3" s="63"/>
      <c r="C3" s="94"/>
      <c r="D3" s="63"/>
      <c r="E3" s="63"/>
      <c r="F3" s="63"/>
      <c r="G3" s="64"/>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rightToLeft="1" workbookViewId="0">
      <selection activeCell="C4" sqref="C4"/>
    </sheetView>
  </sheetViews>
  <sheetFormatPr defaultColWidth="8.75" defaultRowHeight="14.25" x14ac:dyDescent="0.2"/>
  <cols>
    <col min="1" max="1" width="23.375" customWidth="1"/>
    <col min="2" max="2" width="26.5" customWidth="1"/>
    <col min="3" max="3" width="15.5" customWidth="1"/>
  </cols>
  <sheetData>
    <row r="1" spans="1:3" ht="20.25" x14ac:dyDescent="0.2">
      <c r="A1" s="59" t="s">
        <v>1</v>
      </c>
      <c r="B1" s="60" t="s">
        <v>2</v>
      </c>
      <c r="C1" s="61" t="s">
        <v>3</v>
      </c>
    </row>
    <row r="2" spans="1:3" ht="20.25" x14ac:dyDescent="0.2">
      <c r="A2" s="56" t="s">
        <v>128</v>
      </c>
      <c r="B2" s="54" t="s">
        <v>129</v>
      </c>
      <c r="C2" s="57" t="s">
        <v>130</v>
      </c>
    </row>
    <row r="3" spans="1:3" ht="20.25" x14ac:dyDescent="0.2">
      <c r="A3" s="56" t="s">
        <v>399</v>
      </c>
      <c r="B3" s="54" t="s">
        <v>400</v>
      </c>
      <c r="C3" s="57" t="s">
        <v>401</v>
      </c>
    </row>
    <row r="4" spans="1:3" ht="20.25" x14ac:dyDescent="0.2">
      <c r="A4" s="83" t="s">
        <v>457</v>
      </c>
      <c r="B4" s="84" t="s">
        <v>400</v>
      </c>
      <c r="C4" s="95" t="s">
        <v>458</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rightToLeft="1" workbookViewId="0">
      <selection activeCell="D3" sqref="A2:D3"/>
    </sheetView>
  </sheetViews>
  <sheetFormatPr defaultColWidth="8.75" defaultRowHeight="14.25" x14ac:dyDescent="0.2"/>
  <cols>
    <col min="1" max="1" width="14.125" customWidth="1"/>
    <col min="2" max="2" width="20.125" customWidth="1"/>
    <col min="3" max="3" width="14.75" customWidth="1"/>
    <col min="4" max="4" width="10.375" customWidth="1"/>
  </cols>
  <sheetData>
    <row r="1" spans="1:4" ht="20.25" x14ac:dyDescent="0.2">
      <c r="A1" s="59" t="s">
        <v>1</v>
      </c>
      <c r="B1" s="60" t="s">
        <v>2</v>
      </c>
      <c r="C1" s="60" t="s">
        <v>3</v>
      </c>
      <c r="D1" s="61" t="s">
        <v>4</v>
      </c>
    </row>
    <row r="2" spans="1:4" ht="20.25" x14ac:dyDescent="0.2">
      <c r="A2" s="56" t="s">
        <v>60</v>
      </c>
      <c r="B2" s="54" t="s">
        <v>131</v>
      </c>
      <c r="C2" s="54" t="s">
        <v>132</v>
      </c>
      <c r="D2" s="57" t="s">
        <v>133</v>
      </c>
    </row>
    <row r="3" spans="1:4" ht="20.25" x14ac:dyDescent="0.2">
      <c r="A3" s="62"/>
      <c r="B3" s="63"/>
      <c r="C3" s="63"/>
      <c r="D3" s="64"/>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6"/>
  <sheetViews>
    <sheetView rightToLeft="1" topLeftCell="A16" workbookViewId="0">
      <selection activeCell="C7" sqref="C7"/>
    </sheetView>
  </sheetViews>
  <sheetFormatPr defaultColWidth="8.75" defaultRowHeight="14.25" x14ac:dyDescent="0.2"/>
  <cols>
    <col min="2" max="2" width="33.625" customWidth="1"/>
    <col min="3" max="3" width="17.375" style="153" customWidth="1"/>
    <col min="4" max="4" width="41.625" customWidth="1"/>
  </cols>
  <sheetData>
    <row r="2" spans="2:4" ht="27.75" customHeight="1" thickBot="1" x14ac:dyDescent="0.4">
      <c r="B2" s="177" t="s">
        <v>134</v>
      </c>
      <c r="C2" s="177"/>
      <c r="D2" s="177"/>
    </row>
    <row r="3" spans="2:4" ht="15.75" thickTop="1" thickBot="1" x14ac:dyDescent="0.25">
      <c r="B3" s="117"/>
      <c r="C3" s="146"/>
      <c r="D3" s="117"/>
    </row>
    <row r="4" spans="2:4" ht="21.75" thickTop="1" thickBot="1" x14ac:dyDescent="0.35">
      <c r="B4" s="116" t="s">
        <v>135</v>
      </c>
      <c r="C4" s="147" t="s">
        <v>136</v>
      </c>
      <c r="D4" s="116" t="s">
        <v>137</v>
      </c>
    </row>
    <row r="5" spans="2:4" ht="18.75" thickTop="1" x14ac:dyDescent="0.25">
      <c r="B5" s="113" t="s">
        <v>138</v>
      </c>
      <c r="C5" s="148"/>
      <c r="D5" s="112"/>
    </row>
    <row r="6" spans="2:4" x14ac:dyDescent="0.2">
      <c r="B6" s="115" t="s">
        <v>139</v>
      </c>
      <c r="C6" s="149">
        <v>762170</v>
      </c>
      <c r="D6" s="114"/>
    </row>
    <row r="7" spans="2:4" x14ac:dyDescent="0.2">
      <c r="B7" s="115" t="s">
        <v>140</v>
      </c>
      <c r="C7" s="149">
        <v>440769</v>
      </c>
      <c r="D7" s="114"/>
    </row>
    <row r="8" spans="2:4" x14ac:dyDescent="0.2">
      <c r="B8" s="115" t="s">
        <v>141</v>
      </c>
      <c r="C8" s="149">
        <v>70000</v>
      </c>
      <c r="D8" s="114"/>
    </row>
    <row r="9" spans="2:4" x14ac:dyDescent="0.2">
      <c r="B9" s="115" t="s">
        <v>142</v>
      </c>
      <c r="C9" s="149">
        <v>1222</v>
      </c>
      <c r="D9" s="114"/>
    </row>
    <row r="10" spans="2:4" x14ac:dyDescent="0.2">
      <c r="B10" s="115" t="s">
        <v>143</v>
      </c>
      <c r="C10" s="149">
        <f>SUM(C6:C9)</f>
        <v>1274161</v>
      </c>
      <c r="D10" s="114"/>
    </row>
    <row r="11" spans="2:4" ht="18" x14ac:dyDescent="0.25">
      <c r="B11" s="113" t="s">
        <v>144</v>
      </c>
      <c r="C11" s="148"/>
      <c r="D11" s="112"/>
    </row>
    <row r="12" spans="2:4" x14ac:dyDescent="0.2">
      <c r="B12" s="115" t="s">
        <v>139</v>
      </c>
      <c r="C12" s="149">
        <v>0</v>
      </c>
      <c r="D12" s="114"/>
    </row>
    <row r="13" spans="2:4" x14ac:dyDescent="0.2">
      <c r="B13" s="115" t="s">
        <v>140</v>
      </c>
      <c r="C13" s="149">
        <v>488403</v>
      </c>
      <c r="D13" s="114"/>
    </row>
    <row r="14" spans="2:4" x14ac:dyDescent="0.2">
      <c r="B14" s="115" t="s">
        <v>141</v>
      </c>
      <c r="C14" s="149">
        <v>0</v>
      </c>
      <c r="D14" s="114"/>
    </row>
    <row r="15" spans="2:4" x14ac:dyDescent="0.2">
      <c r="B15" s="115" t="s">
        <v>142</v>
      </c>
      <c r="C15" s="149">
        <v>0</v>
      </c>
      <c r="D15" s="114"/>
    </row>
    <row r="16" spans="2:4" x14ac:dyDescent="0.2">
      <c r="B16" s="115" t="s">
        <v>145</v>
      </c>
      <c r="C16" s="149">
        <v>488403</v>
      </c>
      <c r="D16" s="114"/>
    </row>
    <row r="17" spans="2:4" ht="18" x14ac:dyDescent="0.25">
      <c r="B17" s="113" t="s">
        <v>146</v>
      </c>
      <c r="C17" s="148"/>
      <c r="D17" s="112"/>
    </row>
    <row r="18" spans="2:4" x14ac:dyDescent="0.2">
      <c r="B18" s="115" t="s">
        <v>147</v>
      </c>
      <c r="C18" s="149">
        <v>700000</v>
      </c>
      <c r="D18" s="114"/>
    </row>
    <row r="19" spans="2:4" x14ac:dyDescent="0.2">
      <c r="B19" s="115" t="s">
        <v>148</v>
      </c>
      <c r="C19" s="149">
        <v>0</v>
      </c>
      <c r="D19" s="114"/>
    </row>
    <row r="20" spans="2:4" x14ac:dyDescent="0.2">
      <c r="B20" s="115" t="s">
        <v>149</v>
      </c>
      <c r="C20" s="149">
        <f>SUM(C18:C19)</f>
        <v>700000</v>
      </c>
      <c r="D20" s="114"/>
    </row>
    <row r="21" spans="2:4" ht="18" x14ac:dyDescent="0.25">
      <c r="B21" s="113" t="s">
        <v>150</v>
      </c>
      <c r="C21" s="148"/>
      <c r="D21" s="112"/>
    </row>
    <row r="22" spans="2:4" x14ac:dyDescent="0.2">
      <c r="B22" s="115" t="s">
        <v>151</v>
      </c>
      <c r="C22" s="149">
        <v>288135</v>
      </c>
      <c r="D22" s="114"/>
    </row>
    <row r="23" spans="2:4" x14ac:dyDescent="0.2">
      <c r="B23" s="115" t="s">
        <v>152</v>
      </c>
      <c r="C23" s="149">
        <v>0</v>
      </c>
      <c r="D23" s="114"/>
    </row>
    <row r="24" spans="2:4" x14ac:dyDescent="0.2">
      <c r="B24" s="115" t="s">
        <v>153</v>
      </c>
      <c r="C24" s="149">
        <f>SUM(C22:C23)</f>
        <v>288135</v>
      </c>
      <c r="D24" s="114"/>
    </row>
    <row r="25" spans="2:4" ht="18" x14ac:dyDescent="0.25">
      <c r="B25" s="113" t="s">
        <v>154</v>
      </c>
      <c r="C25" s="148"/>
      <c r="D25" s="112"/>
    </row>
    <row r="26" spans="2:4" x14ac:dyDescent="0.2">
      <c r="B26" s="115" t="s">
        <v>155</v>
      </c>
      <c r="C26" s="149">
        <v>0</v>
      </c>
      <c r="D26" s="114"/>
    </row>
    <row r="27" spans="2:4" x14ac:dyDescent="0.2">
      <c r="B27" s="115" t="s">
        <v>156</v>
      </c>
      <c r="C27" s="149">
        <v>171000</v>
      </c>
      <c r="D27" s="114"/>
    </row>
    <row r="28" spans="2:4" x14ac:dyDescent="0.2">
      <c r="B28" s="115" t="s">
        <v>157</v>
      </c>
      <c r="C28" s="149">
        <v>67800</v>
      </c>
      <c r="D28" s="114" t="s">
        <v>452</v>
      </c>
    </row>
    <row r="29" spans="2:4" x14ac:dyDescent="0.2">
      <c r="B29" s="115" t="s">
        <v>158</v>
      </c>
      <c r="C29" s="149">
        <f>SUM(C26:C28)</f>
        <v>238800</v>
      </c>
      <c r="D29" s="114"/>
    </row>
    <row r="30" spans="2:4" ht="18" x14ac:dyDescent="0.25">
      <c r="B30" s="113" t="s">
        <v>159</v>
      </c>
      <c r="C30" s="148"/>
      <c r="D30" s="112"/>
    </row>
    <row r="31" spans="2:4" x14ac:dyDescent="0.2">
      <c r="B31" s="114" t="s">
        <v>160</v>
      </c>
      <c r="C31" s="149">
        <v>0</v>
      </c>
      <c r="D31" s="114"/>
    </row>
    <row r="32" spans="2:4" x14ac:dyDescent="0.2">
      <c r="B32" s="114" t="s">
        <v>161</v>
      </c>
      <c r="C32" s="149">
        <v>5000</v>
      </c>
      <c r="D32" s="114"/>
    </row>
    <row r="33" spans="2:4" x14ac:dyDescent="0.2">
      <c r="B33" s="114" t="s">
        <v>162</v>
      </c>
      <c r="C33" s="149">
        <v>0</v>
      </c>
      <c r="D33" s="114"/>
    </row>
    <row r="34" spans="2:4" x14ac:dyDescent="0.2">
      <c r="B34" s="114" t="s">
        <v>163</v>
      </c>
      <c r="C34" s="149">
        <v>0</v>
      </c>
      <c r="D34" s="114"/>
    </row>
    <row r="35" spans="2:4" x14ac:dyDescent="0.2">
      <c r="B35" s="114" t="s">
        <v>164</v>
      </c>
      <c r="C35" s="149">
        <v>0</v>
      </c>
      <c r="D35" s="114"/>
    </row>
    <row r="36" spans="2:4" x14ac:dyDescent="0.2">
      <c r="B36" s="114" t="s">
        <v>165</v>
      </c>
      <c r="C36" s="149">
        <v>0</v>
      </c>
      <c r="D36" s="114"/>
    </row>
    <row r="37" spans="2:4" x14ac:dyDescent="0.2">
      <c r="B37" s="114" t="s">
        <v>166</v>
      </c>
      <c r="C37" s="149">
        <v>0</v>
      </c>
      <c r="D37" s="114"/>
    </row>
    <row r="38" spans="2:4" x14ac:dyDescent="0.2">
      <c r="B38" s="114" t="s">
        <v>167</v>
      </c>
      <c r="C38" s="149">
        <f>SUM(C31:C37)</f>
        <v>5000</v>
      </c>
      <c r="D38" s="114"/>
    </row>
    <row r="39" spans="2:4" ht="18" x14ac:dyDescent="0.25">
      <c r="B39" s="113" t="s">
        <v>168</v>
      </c>
      <c r="C39" s="148"/>
      <c r="D39" s="112"/>
    </row>
    <row r="40" spans="2:4" ht="18" x14ac:dyDescent="0.25">
      <c r="B40" s="111" t="s">
        <v>402</v>
      </c>
      <c r="C40" s="150" t="s">
        <v>452</v>
      </c>
      <c r="D40" s="110" t="s">
        <v>452</v>
      </c>
    </row>
    <row r="41" spans="2:4" ht="18" x14ac:dyDescent="0.25">
      <c r="B41" s="111"/>
      <c r="C41" s="150"/>
      <c r="D41" s="110"/>
    </row>
    <row r="42" spans="2:4" ht="18" x14ac:dyDescent="0.25">
      <c r="B42" s="111"/>
      <c r="C42" s="150"/>
      <c r="D42" s="110"/>
    </row>
    <row r="43" spans="2:4" ht="18" x14ac:dyDescent="0.25">
      <c r="B43" s="111"/>
      <c r="C43" s="150"/>
      <c r="D43" s="110"/>
    </row>
    <row r="44" spans="2:4" ht="15" thickBot="1" x14ac:dyDescent="0.25">
      <c r="B44" s="109" t="s">
        <v>169</v>
      </c>
      <c r="C44" s="151">
        <f>SUM(C40:C43)</f>
        <v>0</v>
      </c>
      <c r="D44" s="108"/>
    </row>
    <row r="45" spans="2:4" ht="19.5" thickTop="1" thickBot="1" x14ac:dyDescent="0.3">
      <c r="B45" s="107" t="s">
        <v>170</v>
      </c>
      <c r="C45" s="152">
        <f>C44+C38+C29+C24+C20+C16+C10</f>
        <v>2994499</v>
      </c>
      <c r="D45" s="106"/>
    </row>
    <row r="46" spans="2:4" ht="15" thickTop="1" x14ac:dyDescent="0.2"/>
  </sheetData>
  <mergeCells count="1">
    <mergeCell ref="B2:D2"/>
  </mergeCells>
  <pageMargins left="0.7" right="0.7" top="0.75" bottom="0.75" header="0.3" footer="0.3"/>
  <pageSetup paperSize="9" orientation="landscape"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rightToLeft="1" workbookViewId="0">
      <selection activeCell="D30" sqref="D30"/>
    </sheetView>
  </sheetViews>
  <sheetFormatPr defaultColWidth="8.75" defaultRowHeight="14.25" x14ac:dyDescent="0.2"/>
  <cols>
    <col min="2" max="2" width="35.125" bestFit="1" customWidth="1"/>
    <col min="3" max="3" width="17.125" style="153" bestFit="1" customWidth="1"/>
    <col min="4" max="4" width="12.625" customWidth="1"/>
    <col min="5" max="5" width="17.5" customWidth="1"/>
    <col min="6" max="6" width="15.125" bestFit="1" customWidth="1"/>
    <col min="7" max="7" width="16.625" customWidth="1"/>
    <col min="8" max="8" width="13.75" customWidth="1"/>
  </cols>
  <sheetData>
    <row r="1" spans="2:8" ht="15" thickBot="1" x14ac:dyDescent="0.25"/>
    <row r="2" spans="2:8" ht="24.75" thickTop="1" thickBot="1" x14ac:dyDescent="0.4">
      <c r="B2" s="178" t="s">
        <v>135</v>
      </c>
      <c r="C2" s="180" t="s">
        <v>171</v>
      </c>
      <c r="D2" s="182" t="s">
        <v>172</v>
      </c>
      <c r="E2" s="183"/>
      <c r="F2" s="183"/>
      <c r="G2" s="183"/>
      <c r="H2" s="184"/>
    </row>
    <row r="3" spans="2:8" ht="43.5" thickBot="1" x14ac:dyDescent="0.25">
      <c r="B3" s="179"/>
      <c r="C3" s="181"/>
      <c r="D3" s="145" t="s">
        <v>173</v>
      </c>
      <c r="E3" s="143" t="s">
        <v>174</v>
      </c>
      <c r="F3" s="144" t="s">
        <v>175</v>
      </c>
      <c r="G3" s="143" t="s">
        <v>176</v>
      </c>
      <c r="H3" s="142" t="s">
        <v>177</v>
      </c>
    </row>
    <row r="4" spans="2:8" ht="19.5" thickTop="1" x14ac:dyDescent="0.3">
      <c r="B4" s="141" t="s">
        <v>178</v>
      </c>
      <c r="C4" s="154"/>
      <c r="D4" s="140"/>
      <c r="E4" s="139"/>
      <c r="F4" s="139"/>
      <c r="G4" s="139"/>
      <c r="H4" s="138"/>
    </row>
    <row r="5" spans="2:8" ht="15" x14ac:dyDescent="0.25">
      <c r="B5" s="131" t="s">
        <v>179</v>
      </c>
      <c r="C5" s="155">
        <v>1255705</v>
      </c>
      <c r="D5" s="129"/>
      <c r="E5" s="128"/>
      <c r="F5" s="128"/>
      <c r="G5" s="128"/>
      <c r="H5" s="127"/>
    </row>
    <row r="6" spans="2:8" ht="15.75" x14ac:dyDescent="0.25">
      <c r="B6" s="137" t="s">
        <v>180</v>
      </c>
      <c r="C6" s="155">
        <v>150848</v>
      </c>
      <c r="D6" s="129"/>
      <c r="E6" s="128"/>
      <c r="F6" s="128"/>
      <c r="G6" s="128"/>
      <c r="H6" s="127"/>
    </row>
    <row r="7" spans="2:8" ht="15" x14ac:dyDescent="0.25">
      <c r="B7" s="131" t="s">
        <v>181</v>
      </c>
      <c r="C7" s="155">
        <v>600</v>
      </c>
      <c r="D7" s="129"/>
      <c r="E7" s="128"/>
      <c r="F7" s="128"/>
      <c r="G7" s="128"/>
      <c r="H7" s="127"/>
    </row>
    <row r="8" spans="2:8" ht="15" x14ac:dyDescent="0.25">
      <c r="B8" s="131" t="s">
        <v>182</v>
      </c>
      <c r="C8" s="155">
        <v>49083</v>
      </c>
      <c r="D8" s="129"/>
      <c r="E8" s="157"/>
      <c r="F8" s="128"/>
      <c r="G8" s="128"/>
      <c r="H8" s="127"/>
    </row>
    <row r="9" spans="2:8" ht="15.75" x14ac:dyDescent="0.25">
      <c r="B9" s="136" t="s">
        <v>183</v>
      </c>
      <c r="C9" s="155">
        <v>16657</v>
      </c>
      <c r="D9" s="129"/>
      <c r="E9" s="128"/>
      <c r="F9" s="128"/>
      <c r="G9" s="128"/>
      <c r="H9" s="127"/>
    </row>
    <row r="10" spans="2:8" ht="15" x14ac:dyDescent="0.25">
      <c r="B10" s="131" t="s">
        <v>184</v>
      </c>
      <c r="C10" s="155">
        <v>6165</v>
      </c>
      <c r="D10" s="129"/>
      <c r="E10" s="128"/>
      <c r="F10" s="128"/>
      <c r="G10" s="128"/>
      <c r="H10" s="127"/>
    </row>
    <row r="11" spans="2:8" ht="15" x14ac:dyDescent="0.25">
      <c r="B11" s="131" t="s">
        <v>185</v>
      </c>
      <c r="C11" s="155">
        <v>11129</v>
      </c>
      <c r="D11" s="129"/>
      <c r="E11" s="128"/>
      <c r="F11" s="157"/>
      <c r="G11" s="128"/>
      <c r="H11" s="127"/>
    </row>
    <row r="12" spans="2:8" ht="15" x14ac:dyDescent="0.25">
      <c r="B12" s="131" t="s">
        <v>460</v>
      </c>
      <c r="C12" s="155">
        <v>30930</v>
      </c>
      <c r="D12" s="129"/>
      <c r="E12" s="128"/>
      <c r="F12" s="128"/>
      <c r="G12" s="128"/>
      <c r="H12" s="127"/>
    </row>
    <row r="13" spans="2:8" ht="15" x14ac:dyDescent="0.25">
      <c r="B13" s="131" t="s">
        <v>461</v>
      </c>
      <c r="C13" s="155">
        <v>8910</v>
      </c>
      <c r="D13" s="129"/>
      <c r="E13" s="128"/>
      <c r="F13" s="128"/>
      <c r="G13" s="128"/>
      <c r="H13" s="127"/>
    </row>
    <row r="14" spans="2:8" ht="15" x14ac:dyDescent="0.25">
      <c r="B14" s="131" t="s">
        <v>186</v>
      </c>
      <c r="C14" s="155">
        <v>12206</v>
      </c>
      <c r="D14" s="129"/>
      <c r="E14" s="128"/>
      <c r="F14" s="128"/>
      <c r="G14" s="128"/>
      <c r="H14" s="127"/>
    </row>
    <row r="15" spans="2:8" ht="15" x14ac:dyDescent="0.25">
      <c r="B15" s="131" t="s">
        <v>187</v>
      </c>
      <c r="C15" s="155">
        <v>9762</v>
      </c>
      <c r="D15" s="129"/>
      <c r="E15" s="128"/>
      <c r="F15" s="128"/>
      <c r="G15" s="128"/>
      <c r="H15" s="127"/>
    </row>
    <row r="16" spans="2:8" ht="15" x14ac:dyDescent="0.25">
      <c r="B16" s="131" t="s">
        <v>188</v>
      </c>
      <c r="C16" s="155">
        <v>27305</v>
      </c>
      <c r="D16" s="129" t="s">
        <v>462</v>
      </c>
      <c r="E16" s="128"/>
      <c r="F16" s="128"/>
      <c r="G16" s="128"/>
      <c r="H16" s="127"/>
    </row>
    <row r="17" spans="2:8" ht="15" x14ac:dyDescent="0.2">
      <c r="B17" s="130" t="s">
        <v>411</v>
      </c>
      <c r="C17" s="155">
        <v>3003</v>
      </c>
      <c r="D17" s="129"/>
      <c r="E17" s="128"/>
      <c r="F17" s="128"/>
      <c r="G17" s="128"/>
      <c r="H17" s="127"/>
    </row>
    <row r="18" spans="2:8" ht="15" x14ac:dyDescent="0.2">
      <c r="B18" s="130" t="s">
        <v>403</v>
      </c>
      <c r="C18" s="155">
        <v>15622</v>
      </c>
      <c r="D18" s="129"/>
      <c r="E18" s="128"/>
      <c r="F18" s="128"/>
      <c r="G18" s="128"/>
      <c r="H18" s="127"/>
    </row>
    <row r="19" spans="2:8" ht="15" x14ac:dyDescent="0.2">
      <c r="B19" s="130" t="s">
        <v>459</v>
      </c>
      <c r="C19" s="155">
        <v>111260</v>
      </c>
      <c r="D19" s="129"/>
      <c r="E19" s="128"/>
      <c r="F19" s="128"/>
      <c r="G19" s="128"/>
      <c r="H19" s="127"/>
    </row>
    <row r="20" spans="2:8" ht="18.75" x14ac:dyDescent="0.3">
      <c r="B20" s="135" t="s">
        <v>189</v>
      </c>
      <c r="C20" s="156"/>
      <c r="D20" s="134"/>
      <c r="E20" s="133"/>
      <c r="F20" s="133"/>
      <c r="G20" s="133"/>
      <c r="H20" s="132"/>
    </row>
    <row r="21" spans="2:8" ht="15" x14ac:dyDescent="0.25">
      <c r="B21" s="131" t="s">
        <v>190</v>
      </c>
      <c r="C21" s="155">
        <v>343455</v>
      </c>
      <c r="D21" s="129"/>
      <c r="E21" s="128"/>
      <c r="F21" s="128"/>
      <c r="G21" s="128"/>
      <c r="H21" s="127"/>
    </row>
    <row r="22" spans="2:8" ht="15" x14ac:dyDescent="0.25">
      <c r="B22" s="131" t="s">
        <v>191</v>
      </c>
      <c r="C22" s="155">
        <v>150000</v>
      </c>
      <c r="D22" s="129"/>
      <c r="E22" s="128"/>
      <c r="F22" s="128"/>
      <c r="G22" s="128"/>
      <c r="H22" s="127"/>
    </row>
    <row r="23" spans="2:8" ht="15" x14ac:dyDescent="0.25">
      <c r="B23" s="131" t="s">
        <v>192</v>
      </c>
      <c r="C23" s="155">
        <v>36088</v>
      </c>
      <c r="D23" s="129"/>
      <c r="E23" s="128"/>
      <c r="F23" s="128"/>
      <c r="G23" s="128"/>
      <c r="H23" s="127"/>
    </row>
    <row r="24" spans="2:8" ht="15" x14ac:dyDescent="0.25">
      <c r="B24" s="131" t="s">
        <v>193</v>
      </c>
      <c r="C24" s="155">
        <v>69750</v>
      </c>
      <c r="D24" s="129"/>
      <c r="E24" s="128"/>
      <c r="F24" s="128"/>
      <c r="G24" s="128"/>
      <c r="H24" s="127"/>
    </row>
    <row r="25" spans="2:8" ht="15" x14ac:dyDescent="0.25">
      <c r="B25" s="131" t="s">
        <v>194</v>
      </c>
      <c r="C25" s="155">
        <v>6000</v>
      </c>
      <c r="D25" s="129"/>
      <c r="E25" s="128"/>
      <c r="F25" s="128"/>
      <c r="G25" s="128"/>
      <c r="H25" s="127"/>
    </row>
    <row r="26" spans="2:8" ht="15" x14ac:dyDescent="0.25">
      <c r="B26" s="131" t="s">
        <v>195</v>
      </c>
      <c r="C26" s="155">
        <v>46838</v>
      </c>
      <c r="D26" s="129"/>
      <c r="E26" s="128"/>
      <c r="F26" s="128"/>
      <c r="G26" s="128"/>
      <c r="H26" s="127"/>
    </row>
    <row r="27" spans="2:8" ht="15" x14ac:dyDescent="0.2">
      <c r="B27" s="130" t="s">
        <v>404</v>
      </c>
      <c r="C27" s="155">
        <v>2200</v>
      </c>
      <c r="D27" s="129"/>
      <c r="E27" s="128"/>
      <c r="F27" s="128"/>
      <c r="G27" s="128"/>
      <c r="H27" s="127"/>
    </row>
    <row r="28" spans="2:8" ht="15" x14ac:dyDescent="0.2">
      <c r="B28" s="130" t="s">
        <v>405</v>
      </c>
      <c r="C28" s="155">
        <v>32890</v>
      </c>
      <c r="D28" s="129"/>
      <c r="E28" s="128"/>
      <c r="F28" s="128"/>
      <c r="G28" s="128"/>
      <c r="H28" s="127"/>
    </row>
    <row r="29" spans="2:8" ht="15" x14ac:dyDescent="0.2">
      <c r="B29" s="130" t="s">
        <v>406</v>
      </c>
      <c r="C29" s="155">
        <v>0</v>
      </c>
      <c r="D29" s="129"/>
      <c r="E29" s="128"/>
      <c r="F29" s="128"/>
      <c r="G29" s="128"/>
      <c r="H29" s="127"/>
    </row>
    <row r="30" spans="2:8" ht="15.75" thickBot="1" x14ac:dyDescent="0.25">
      <c r="B30" s="126"/>
      <c r="C30" s="155">
        <f t="shared" ref="C30" si="0">SUM(D30:H30)</f>
        <v>0</v>
      </c>
      <c r="D30" s="125"/>
      <c r="E30" s="124"/>
      <c r="F30" s="124"/>
      <c r="G30" s="124"/>
      <c r="H30" s="123"/>
    </row>
    <row r="31" spans="2:8" ht="25.5" customHeight="1" thickTop="1" thickBot="1" x14ac:dyDescent="0.25">
      <c r="B31" s="122" t="s">
        <v>196</v>
      </c>
      <c r="C31" s="121">
        <f>SUM(C5:C30)</f>
        <v>2396406</v>
      </c>
      <c r="D31" s="120"/>
      <c r="E31" s="119"/>
      <c r="F31" s="119"/>
      <c r="G31" s="119"/>
      <c r="H31" s="118"/>
    </row>
    <row r="32" spans="2:8" ht="15" thickTop="1" x14ac:dyDescent="0.2"/>
  </sheetData>
  <mergeCells count="3">
    <mergeCell ref="B2:B3"/>
    <mergeCell ref="C2:C3"/>
    <mergeCell ref="D2:H2"/>
  </mergeCells>
  <pageMargins left="0.7" right="0.7" top="0.75" bottom="0.75" header="0.3" footer="0.3"/>
  <pageSetup paperSize="9" orientation="landscape"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rightToLeft="1" workbookViewId="0">
      <selection activeCell="A5" sqref="A5"/>
    </sheetView>
  </sheetViews>
  <sheetFormatPr defaultColWidth="8.75" defaultRowHeight="14.25" x14ac:dyDescent="0.2"/>
  <cols>
    <col min="1" max="1" width="27.125" customWidth="1"/>
    <col min="2" max="2" width="35.125" customWidth="1"/>
  </cols>
  <sheetData>
    <row r="1" spans="1:2" ht="22.5" thickBot="1" x14ac:dyDescent="0.25">
      <c r="A1" s="100" t="s">
        <v>1</v>
      </c>
      <c r="B1" s="101" t="s">
        <v>2</v>
      </c>
    </row>
    <row r="2" spans="1:2" ht="20.25" x14ac:dyDescent="0.2">
      <c r="A2" s="56" t="s">
        <v>197</v>
      </c>
      <c r="B2" s="56" t="s">
        <v>198</v>
      </c>
    </row>
    <row r="3" spans="1:2" ht="22.5" thickBot="1" x14ac:dyDescent="0.25">
      <c r="A3" s="96"/>
      <c r="B3" s="97"/>
    </row>
    <row r="4" spans="1:2" ht="22.5" thickBot="1" x14ac:dyDescent="0.25">
      <c r="A4" s="96"/>
      <c r="B4" s="97"/>
    </row>
    <row r="5" spans="1:2" ht="22.5" thickBot="1" x14ac:dyDescent="0.25">
      <c r="A5" s="96"/>
      <c r="B5" s="97"/>
    </row>
    <row r="6" spans="1:2" ht="21.75" x14ac:dyDescent="0.2">
      <c r="A6" s="98"/>
      <c r="B6" s="99"/>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rightToLeft="1" topLeftCell="A37" zoomScale="166" workbookViewId="0">
      <selection activeCell="K1" sqref="A1:K3"/>
    </sheetView>
  </sheetViews>
  <sheetFormatPr defaultColWidth="8.75" defaultRowHeight="14.25" x14ac:dyDescent="0.2"/>
  <cols>
    <col min="1" max="1" width="17" bestFit="1" customWidth="1"/>
    <col min="2" max="2" width="3.375" bestFit="1" customWidth="1"/>
    <col min="3" max="3" width="8.375" bestFit="1" customWidth="1"/>
    <col min="4" max="4" width="4" bestFit="1" customWidth="1"/>
    <col min="5" max="5" width="3.375" bestFit="1" customWidth="1"/>
    <col min="6" max="6" width="8.375" bestFit="1" customWidth="1"/>
    <col min="7" max="7" width="4" bestFit="1" customWidth="1"/>
    <col min="8" max="8" width="12.125" bestFit="1" customWidth="1"/>
    <col min="9" max="9" width="5.375" bestFit="1" customWidth="1"/>
    <col min="10" max="10" width="6.125" bestFit="1" customWidth="1"/>
    <col min="11" max="11" width="6.375" bestFit="1" customWidth="1"/>
  </cols>
  <sheetData>
    <row r="1" spans="1:12" ht="29.65" customHeight="1" x14ac:dyDescent="0.2">
      <c r="A1" s="185" t="s">
        <v>198</v>
      </c>
      <c r="B1" s="185" t="s">
        <v>199</v>
      </c>
      <c r="C1" s="185"/>
      <c r="D1" s="185"/>
      <c r="E1" s="185"/>
      <c r="F1" s="185"/>
      <c r="G1" s="185"/>
      <c r="H1" s="185" t="s">
        <v>200</v>
      </c>
      <c r="I1" s="185" t="s">
        <v>201</v>
      </c>
      <c r="J1" s="185" t="s">
        <v>202</v>
      </c>
      <c r="K1" s="185" t="s">
        <v>203</v>
      </c>
      <c r="L1" s="103"/>
    </row>
    <row r="2" spans="1:12" ht="15" x14ac:dyDescent="0.2">
      <c r="A2" s="185"/>
      <c r="B2" s="185" t="s">
        <v>204</v>
      </c>
      <c r="C2" s="185"/>
      <c r="D2" s="185"/>
      <c r="E2" s="185" t="s">
        <v>205</v>
      </c>
      <c r="F2" s="185"/>
      <c r="G2" s="185"/>
      <c r="H2" s="185"/>
      <c r="I2" s="185"/>
      <c r="J2" s="185"/>
      <c r="K2" s="185"/>
      <c r="L2" s="103"/>
    </row>
    <row r="3" spans="1:12" ht="30" x14ac:dyDescent="0.2">
      <c r="A3" s="185"/>
      <c r="B3" s="163" t="s">
        <v>206</v>
      </c>
      <c r="C3" s="163" t="s">
        <v>207</v>
      </c>
      <c r="D3" s="163" t="s">
        <v>208</v>
      </c>
      <c r="E3" s="163" t="s">
        <v>209</v>
      </c>
      <c r="F3" s="163" t="s">
        <v>207</v>
      </c>
      <c r="G3" s="163" t="s">
        <v>208</v>
      </c>
      <c r="H3" s="185"/>
      <c r="I3" s="185"/>
      <c r="J3" s="185"/>
      <c r="K3" s="185"/>
      <c r="L3" s="102"/>
    </row>
    <row r="4" spans="1:12" ht="15" x14ac:dyDescent="0.2">
      <c r="A4" s="104" t="s">
        <v>210</v>
      </c>
      <c r="B4" s="104"/>
      <c r="C4" s="104"/>
      <c r="D4" s="104"/>
      <c r="E4" s="104"/>
      <c r="F4" s="104"/>
      <c r="G4" s="105"/>
      <c r="H4" s="105"/>
      <c r="I4" s="104"/>
      <c r="J4" s="104"/>
      <c r="K4" s="104"/>
      <c r="L4" s="102"/>
    </row>
    <row r="5" spans="1:12" ht="15" x14ac:dyDescent="0.2">
      <c r="A5" s="104" t="s">
        <v>211</v>
      </c>
      <c r="B5" s="104"/>
      <c r="C5" s="104"/>
      <c r="D5" s="104"/>
      <c r="E5" s="104"/>
      <c r="F5" s="104"/>
      <c r="G5" s="105"/>
      <c r="H5" s="105"/>
      <c r="I5" s="104"/>
      <c r="J5" s="104"/>
      <c r="K5" s="104"/>
      <c r="L5" s="102"/>
    </row>
    <row r="6" spans="1:12" ht="15" x14ac:dyDescent="0.2">
      <c r="A6" s="104" t="s">
        <v>212</v>
      </c>
      <c r="B6" s="104"/>
      <c r="C6" s="104"/>
      <c r="D6" s="104"/>
      <c r="E6" s="104"/>
      <c r="F6" s="104"/>
      <c r="G6" s="105"/>
      <c r="H6" s="105"/>
      <c r="I6" s="104"/>
      <c r="J6" s="104"/>
      <c r="K6" s="104"/>
      <c r="L6" s="102"/>
    </row>
    <row r="7" spans="1:12" ht="15" x14ac:dyDescent="0.2">
      <c r="A7" s="104" t="s">
        <v>213</v>
      </c>
      <c r="B7" s="104"/>
      <c r="C7" s="104"/>
      <c r="D7" s="104"/>
      <c r="E7" s="104"/>
      <c r="F7" s="104"/>
      <c r="G7" s="105"/>
      <c r="H7" s="105"/>
      <c r="I7" s="104"/>
      <c r="J7" s="104"/>
      <c r="K7" s="104"/>
      <c r="L7" s="102"/>
    </row>
    <row r="8" spans="1:12" ht="15" x14ac:dyDescent="0.2">
      <c r="A8" s="104" t="s">
        <v>214</v>
      </c>
      <c r="B8" s="104"/>
      <c r="C8" s="104"/>
      <c r="D8" s="104"/>
      <c r="E8" s="104"/>
      <c r="F8" s="104"/>
      <c r="G8" s="105"/>
      <c r="H8" s="105"/>
      <c r="I8" s="104"/>
      <c r="J8" s="104"/>
      <c r="K8" s="104"/>
      <c r="L8" s="102"/>
    </row>
    <row r="9" spans="1:12" ht="15" x14ac:dyDescent="0.2">
      <c r="A9" s="104" t="s">
        <v>215</v>
      </c>
      <c r="B9" s="104"/>
      <c r="C9" s="104"/>
      <c r="D9" s="104"/>
      <c r="E9" s="104"/>
      <c r="F9" s="104"/>
      <c r="G9" s="105"/>
      <c r="H9" s="105"/>
      <c r="I9" s="104"/>
      <c r="J9" s="104"/>
      <c r="K9" s="104"/>
      <c r="L9" s="102"/>
    </row>
    <row r="10" spans="1:12" ht="15" x14ac:dyDescent="0.2">
      <c r="A10" s="104" t="s">
        <v>216</v>
      </c>
      <c r="B10" s="104"/>
      <c r="C10" s="104"/>
      <c r="D10" s="104"/>
      <c r="E10" s="104"/>
      <c r="F10" s="104"/>
      <c r="G10" s="105"/>
      <c r="H10" s="105"/>
      <c r="I10" s="104"/>
      <c r="J10" s="104"/>
      <c r="K10" s="104"/>
      <c r="L10" s="102"/>
    </row>
    <row r="11" spans="1:12" ht="15" x14ac:dyDescent="0.2">
      <c r="A11" s="104" t="s">
        <v>217</v>
      </c>
      <c r="B11" s="104"/>
      <c r="C11" s="104"/>
      <c r="D11" s="104"/>
      <c r="E11" s="104"/>
      <c r="F11" s="104"/>
      <c r="G11" s="105"/>
      <c r="H11" s="105"/>
      <c r="I11" s="104"/>
      <c r="J11" s="104"/>
      <c r="K11" s="104"/>
      <c r="L11" s="102"/>
    </row>
    <row r="12" spans="1:12" ht="15" x14ac:dyDescent="0.2">
      <c r="A12" s="104" t="s">
        <v>218</v>
      </c>
      <c r="B12" s="104"/>
      <c r="C12" s="104"/>
      <c r="D12" s="104"/>
      <c r="E12" s="104"/>
      <c r="F12" s="104"/>
      <c r="G12" s="105"/>
      <c r="H12" s="105"/>
      <c r="I12" s="104"/>
      <c r="J12" s="104"/>
      <c r="K12" s="104"/>
      <c r="L12" s="102"/>
    </row>
    <row r="13" spans="1:12" ht="15" x14ac:dyDescent="0.2">
      <c r="A13" s="104" t="s">
        <v>219</v>
      </c>
      <c r="B13" s="104"/>
      <c r="C13" s="104"/>
      <c r="D13" s="104"/>
      <c r="E13" s="104"/>
      <c r="F13" s="104"/>
      <c r="G13" s="105"/>
      <c r="H13" s="105"/>
      <c r="I13" s="104"/>
      <c r="J13" s="104"/>
      <c r="K13" s="104"/>
      <c r="L13" s="102"/>
    </row>
    <row r="14" spans="1:12" ht="15" x14ac:dyDescent="0.2">
      <c r="A14" s="104" t="s">
        <v>220</v>
      </c>
      <c r="B14" s="104"/>
      <c r="C14" s="104"/>
      <c r="D14" s="104"/>
      <c r="E14" s="104"/>
      <c r="F14" s="104"/>
      <c r="G14" s="105"/>
      <c r="H14" s="105"/>
      <c r="I14" s="104"/>
      <c r="J14" s="104"/>
      <c r="K14" s="104"/>
      <c r="L14" s="102"/>
    </row>
    <row r="15" spans="1:12" ht="15" x14ac:dyDescent="0.2">
      <c r="A15" s="104" t="s">
        <v>221</v>
      </c>
      <c r="B15" s="104"/>
      <c r="C15" s="104"/>
      <c r="D15" s="104"/>
      <c r="E15" s="104"/>
      <c r="F15" s="104"/>
      <c r="G15" s="105"/>
      <c r="H15" s="105"/>
      <c r="I15" s="104"/>
      <c r="J15" s="104"/>
      <c r="K15" s="104"/>
      <c r="L15" s="102"/>
    </row>
    <row r="16" spans="1:12" ht="15" x14ac:dyDescent="0.2">
      <c r="A16" s="104" t="s">
        <v>222</v>
      </c>
      <c r="B16" s="104"/>
      <c r="C16" s="104"/>
      <c r="D16" s="104"/>
      <c r="E16" s="104"/>
      <c r="F16" s="104"/>
      <c r="G16" s="105"/>
      <c r="H16" s="105"/>
      <c r="I16" s="104"/>
      <c r="J16" s="104"/>
      <c r="K16" s="104"/>
      <c r="L16" s="102"/>
    </row>
    <row r="17" spans="1:12" ht="15" x14ac:dyDescent="0.2">
      <c r="A17" s="104" t="s">
        <v>223</v>
      </c>
      <c r="B17" s="104"/>
      <c r="C17" s="104"/>
      <c r="D17" s="104"/>
      <c r="E17" s="104"/>
      <c r="F17" s="104"/>
      <c r="G17" s="105"/>
      <c r="H17" s="105"/>
      <c r="I17" s="104"/>
      <c r="J17" s="104"/>
      <c r="K17" s="104"/>
      <c r="L17" s="102"/>
    </row>
    <row r="18" spans="1:12" ht="15" x14ac:dyDescent="0.2">
      <c r="A18" s="104" t="s">
        <v>224</v>
      </c>
      <c r="B18" s="104"/>
      <c r="C18" s="104"/>
      <c r="D18" s="104"/>
      <c r="E18" s="104"/>
      <c r="F18" s="104"/>
      <c r="G18" s="105"/>
      <c r="H18" s="105"/>
      <c r="I18" s="104"/>
      <c r="J18" s="104"/>
      <c r="K18" s="104"/>
      <c r="L18" s="102"/>
    </row>
    <row r="19" spans="1:12" ht="15" x14ac:dyDescent="0.2">
      <c r="A19" s="104" t="s">
        <v>211</v>
      </c>
      <c r="B19" s="104"/>
      <c r="C19" s="104"/>
      <c r="D19" s="104"/>
      <c r="E19" s="104"/>
      <c r="F19" s="104"/>
      <c r="G19" s="105"/>
      <c r="H19" s="105"/>
      <c r="I19" s="104"/>
      <c r="J19" s="104"/>
      <c r="K19" s="104"/>
      <c r="L19" s="102"/>
    </row>
    <row r="20" spans="1:12" ht="15" x14ac:dyDescent="0.2">
      <c r="A20" s="104" t="s">
        <v>225</v>
      </c>
      <c r="B20" s="104"/>
      <c r="C20" s="104"/>
      <c r="D20" s="104"/>
      <c r="E20" s="104"/>
      <c r="F20" s="104"/>
      <c r="G20" s="105"/>
      <c r="H20" s="105"/>
      <c r="I20" s="104"/>
      <c r="J20" s="104"/>
      <c r="K20" s="104"/>
      <c r="L20" s="102"/>
    </row>
    <row r="21" spans="1:12" ht="15" x14ac:dyDescent="0.2">
      <c r="A21" s="104" t="s">
        <v>226</v>
      </c>
      <c r="B21" s="104"/>
      <c r="C21" s="104"/>
      <c r="D21" s="104"/>
      <c r="E21" s="104"/>
      <c r="F21" s="104"/>
      <c r="G21" s="105"/>
      <c r="H21" s="105"/>
      <c r="I21" s="104"/>
      <c r="J21" s="104"/>
      <c r="K21" s="104"/>
      <c r="L21" s="102"/>
    </row>
    <row r="22" spans="1:12" ht="15" x14ac:dyDescent="0.2">
      <c r="A22" s="104" t="s">
        <v>227</v>
      </c>
      <c r="B22" s="104"/>
      <c r="C22" s="104"/>
      <c r="D22" s="104"/>
      <c r="E22" s="104"/>
      <c r="F22" s="104"/>
      <c r="G22" s="105"/>
      <c r="H22" s="105"/>
      <c r="I22" s="104"/>
      <c r="J22" s="104"/>
      <c r="K22" s="104"/>
      <c r="L22" s="102"/>
    </row>
    <row r="23" spans="1:12" ht="15" x14ac:dyDescent="0.2">
      <c r="A23" s="104" t="s">
        <v>228</v>
      </c>
      <c r="B23" s="104"/>
      <c r="C23" s="104"/>
      <c r="D23" s="104"/>
      <c r="E23" s="104"/>
      <c r="F23" s="104"/>
      <c r="G23" s="105"/>
      <c r="H23" s="105"/>
      <c r="I23" s="104"/>
      <c r="J23" s="104"/>
      <c r="K23" s="104"/>
      <c r="L23" s="102"/>
    </row>
    <row r="24" spans="1:12" ht="15" x14ac:dyDescent="0.2">
      <c r="A24" s="104" t="s">
        <v>229</v>
      </c>
      <c r="B24" s="104"/>
      <c r="C24" s="104"/>
      <c r="D24" s="104"/>
      <c r="E24" s="104"/>
      <c r="F24" s="104"/>
      <c r="G24" s="105"/>
      <c r="H24" s="105"/>
      <c r="I24" s="104"/>
      <c r="J24" s="104"/>
      <c r="K24" s="104"/>
      <c r="L24" s="102"/>
    </row>
    <row r="25" spans="1:12" ht="15" x14ac:dyDescent="0.2">
      <c r="A25" s="104" t="s">
        <v>230</v>
      </c>
      <c r="B25" s="104"/>
      <c r="C25" s="104"/>
      <c r="D25" s="104"/>
      <c r="E25" s="104"/>
      <c r="F25" s="104"/>
      <c r="G25" s="105"/>
      <c r="H25" s="105"/>
      <c r="I25" s="104"/>
      <c r="J25" s="104"/>
      <c r="K25" s="104"/>
      <c r="L25" s="102"/>
    </row>
    <row r="26" spans="1:12" ht="15" x14ac:dyDescent="0.2">
      <c r="A26" s="104" t="s">
        <v>231</v>
      </c>
      <c r="B26" s="104"/>
      <c r="C26" s="104"/>
      <c r="D26" s="104"/>
      <c r="E26" s="104"/>
      <c r="F26" s="104"/>
      <c r="G26" s="105"/>
      <c r="H26" s="105"/>
      <c r="I26" s="104"/>
      <c r="J26" s="104"/>
      <c r="K26" s="104"/>
      <c r="L26" s="102"/>
    </row>
    <row r="27" spans="1:12" ht="15" x14ac:dyDescent="0.2">
      <c r="A27" s="104" t="s">
        <v>232</v>
      </c>
      <c r="B27" s="104"/>
      <c r="C27" s="104"/>
      <c r="D27" s="104"/>
      <c r="E27" s="104"/>
      <c r="F27" s="104"/>
      <c r="G27" s="105"/>
      <c r="H27" s="105"/>
      <c r="I27" s="104"/>
      <c r="J27" s="104"/>
      <c r="K27" s="104"/>
      <c r="L27" s="102"/>
    </row>
    <row r="28" spans="1:12" ht="15" x14ac:dyDescent="0.2">
      <c r="A28" s="104" t="s">
        <v>233</v>
      </c>
      <c r="B28" s="104"/>
      <c r="C28" s="104"/>
      <c r="D28" s="104"/>
      <c r="E28" s="104"/>
      <c r="F28" s="104"/>
      <c r="G28" s="105"/>
      <c r="H28" s="105"/>
      <c r="I28" s="104"/>
      <c r="J28" s="104"/>
      <c r="K28" s="104"/>
      <c r="L28" s="102"/>
    </row>
    <row r="29" spans="1:12" ht="15" x14ac:dyDescent="0.2">
      <c r="A29" s="104" t="s">
        <v>234</v>
      </c>
      <c r="B29" s="104"/>
      <c r="C29" s="104"/>
      <c r="D29" s="104"/>
      <c r="E29" s="104"/>
      <c r="F29" s="104"/>
      <c r="G29" s="105"/>
      <c r="H29" s="105"/>
      <c r="I29" s="104"/>
      <c r="J29" s="104"/>
      <c r="K29" s="104"/>
      <c r="L29" s="102"/>
    </row>
    <row r="30" spans="1:12" ht="15" x14ac:dyDescent="0.2">
      <c r="A30" s="104" t="s">
        <v>235</v>
      </c>
      <c r="B30" s="104"/>
      <c r="C30" s="104"/>
      <c r="D30" s="104"/>
      <c r="E30" s="104"/>
      <c r="F30" s="104"/>
      <c r="G30" s="105"/>
      <c r="H30" s="105"/>
      <c r="I30" s="104"/>
      <c r="J30" s="104"/>
      <c r="K30" s="104"/>
      <c r="L30" s="102"/>
    </row>
    <row r="31" spans="1:12" ht="15" x14ac:dyDescent="0.2">
      <c r="A31" s="104" t="s">
        <v>236</v>
      </c>
      <c r="B31" s="104"/>
      <c r="C31" s="104"/>
      <c r="D31" s="104"/>
      <c r="E31" s="104"/>
      <c r="F31" s="104"/>
      <c r="G31" s="105"/>
      <c r="H31" s="105"/>
      <c r="I31" s="104"/>
      <c r="J31" s="104"/>
      <c r="K31" s="104"/>
      <c r="L31" s="102"/>
    </row>
    <row r="32" spans="1:12" ht="15" x14ac:dyDescent="0.2">
      <c r="A32" s="104" t="s">
        <v>237</v>
      </c>
      <c r="B32" s="104"/>
      <c r="C32" s="104"/>
      <c r="D32" s="104"/>
      <c r="E32" s="104"/>
      <c r="F32" s="104"/>
      <c r="G32" s="105"/>
      <c r="H32" s="105"/>
      <c r="I32" s="104"/>
      <c r="J32" s="104"/>
      <c r="K32" s="104"/>
      <c r="L32" s="102"/>
    </row>
    <row r="33" spans="1:12" ht="15" x14ac:dyDescent="0.2">
      <c r="A33" s="104" t="s">
        <v>238</v>
      </c>
      <c r="B33" s="104"/>
      <c r="C33" s="104"/>
      <c r="D33" s="104"/>
      <c r="E33" s="104"/>
      <c r="F33" s="104"/>
      <c r="G33" s="105"/>
      <c r="H33" s="105"/>
      <c r="I33" s="104"/>
      <c r="J33" s="104"/>
      <c r="K33" s="104"/>
      <c r="L33" s="102"/>
    </row>
    <row r="34" spans="1:12" ht="15" x14ac:dyDescent="0.2">
      <c r="A34" s="104" t="s">
        <v>239</v>
      </c>
      <c r="B34" s="104"/>
      <c r="C34" s="104"/>
      <c r="D34" s="104"/>
      <c r="E34" s="104"/>
      <c r="F34" s="104"/>
      <c r="G34" s="105"/>
      <c r="H34" s="105"/>
      <c r="I34" s="104"/>
      <c r="J34" s="104"/>
      <c r="K34" s="104"/>
      <c r="L34" s="102"/>
    </row>
    <row r="35" spans="1:12" ht="15" x14ac:dyDescent="0.2">
      <c r="A35" s="104" t="s">
        <v>240</v>
      </c>
      <c r="B35" s="104"/>
      <c r="C35" s="104"/>
      <c r="D35" s="104"/>
      <c r="E35" s="104"/>
      <c r="F35" s="104"/>
      <c r="G35" s="105"/>
      <c r="H35" s="105"/>
      <c r="I35" s="104"/>
      <c r="J35" s="104"/>
      <c r="K35" s="104"/>
      <c r="L35" s="102"/>
    </row>
    <row r="36" spans="1:12" ht="15" x14ac:dyDescent="0.2">
      <c r="A36" s="104" t="s">
        <v>241</v>
      </c>
      <c r="B36" s="104"/>
      <c r="C36" s="104"/>
      <c r="D36" s="104"/>
      <c r="E36" s="104"/>
      <c r="F36" s="104"/>
      <c r="G36" s="105"/>
      <c r="H36" s="105"/>
      <c r="I36" s="104"/>
      <c r="J36" s="104"/>
      <c r="K36" s="104"/>
      <c r="L36" s="102"/>
    </row>
    <row r="37" spans="1:12" ht="15" x14ac:dyDescent="0.2">
      <c r="A37" s="104" t="s">
        <v>242</v>
      </c>
      <c r="B37" s="104"/>
      <c r="C37" s="104"/>
      <c r="D37" s="104"/>
      <c r="E37" s="104"/>
      <c r="F37" s="104"/>
      <c r="G37" s="105"/>
      <c r="H37" s="105"/>
      <c r="I37" s="104"/>
      <c r="J37" s="104"/>
      <c r="K37" s="104"/>
      <c r="L37" s="102"/>
    </row>
    <row r="38" spans="1:12" ht="15" x14ac:dyDescent="0.2">
      <c r="A38" s="104" t="s">
        <v>243</v>
      </c>
      <c r="B38" s="104"/>
      <c r="C38" s="104"/>
      <c r="D38" s="104"/>
      <c r="E38" s="104"/>
      <c r="F38" s="104"/>
      <c r="G38" s="105"/>
      <c r="H38" s="105"/>
      <c r="I38" s="104"/>
      <c r="J38" s="104"/>
      <c r="K38" s="104"/>
      <c r="L38" s="102"/>
    </row>
    <row r="39" spans="1:12" ht="15" x14ac:dyDescent="0.2">
      <c r="A39" s="104" t="s">
        <v>244</v>
      </c>
      <c r="B39" s="104"/>
      <c r="C39" s="104"/>
      <c r="D39" s="104"/>
      <c r="E39" s="104"/>
      <c r="F39" s="104"/>
      <c r="G39" s="105"/>
      <c r="H39" s="105"/>
      <c r="I39" s="104"/>
      <c r="J39" s="104"/>
      <c r="K39" s="104"/>
      <c r="L39" s="102"/>
    </row>
    <row r="40" spans="1:12" ht="15" x14ac:dyDescent="0.2">
      <c r="A40" s="104" t="s">
        <v>245</v>
      </c>
      <c r="B40" s="104"/>
      <c r="C40" s="104"/>
      <c r="D40" s="104"/>
      <c r="E40" s="104"/>
      <c r="F40" s="104"/>
      <c r="G40" s="105"/>
      <c r="H40" s="105"/>
      <c r="I40" s="104"/>
      <c r="J40" s="104"/>
      <c r="K40" s="104"/>
      <c r="L40" s="102"/>
    </row>
    <row r="41" spans="1:12" ht="15" x14ac:dyDescent="0.2">
      <c r="A41" s="104" t="s">
        <v>246</v>
      </c>
      <c r="B41" s="104"/>
      <c r="C41" s="104"/>
      <c r="D41" s="104"/>
      <c r="E41" s="104"/>
      <c r="F41" s="104"/>
      <c r="G41" s="105"/>
      <c r="H41" s="105"/>
      <c r="I41" s="104"/>
      <c r="J41" s="104"/>
      <c r="K41" s="104"/>
      <c r="L41" s="102"/>
    </row>
    <row r="42" spans="1:12" ht="15" x14ac:dyDescent="0.2">
      <c r="A42" s="104" t="s">
        <v>247</v>
      </c>
      <c r="B42" s="104"/>
      <c r="C42" s="104"/>
      <c r="D42" s="104"/>
      <c r="E42" s="104"/>
      <c r="F42" s="104"/>
      <c r="G42" s="105"/>
      <c r="H42" s="105"/>
      <c r="I42" s="104"/>
      <c r="J42" s="104"/>
      <c r="K42" s="104"/>
      <c r="L42" s="102"/>
    </row>
    <row r="43" spans="1:12" ht="15" x14ac:dyDescent="0.2">
      <c r="A43" s="104" t="s">
        <v>248</v>
      </c>
      <c r="B43" s="104"/>
      <c r="C43" s="104"/>
      <c r="D43" s="104"/>
      <c r="E43" s="104"/>
      <c r="F43" s="104"/>
      <c r="G43" s="105"/>
      <c r="H43" s="105"/>
      <c r="I43" s="104"/>
      <c r="J43" s="104"/>
      <c r="K43" s="104"/>
      <c r="L43" s="102"/>
    </row>
    <row r="44" spans="1:12" ht="15" x14ac:dyDescent="0.2">
      <c r="A44" s="104" t="s">
        <v>249</v>
      </c>
      <c r="B44" s="104"/>
      <c r="C44" s="104"/>
      <c r="D44" s="104"/>
      <c r="E44" s="104"/>
      <c r="F44" s="104"/>
      <c r="G44" s="105"/>
      <c r="H44" s="105"/>
      <c r="I44" s="104"/>
      <c r="J44" s="104"/>
      <c r="K44" s="104"/>
      <c r="L44" s="102"/>
    </row>
    <row r="45" spans="1:12" ht="15" x14ac:dyDescent="0.2">
      <c r="A45" s="104" t="s">
        <v>250</v>
      </c>
      <c r="B45" s="104"/>
      <c r="C45" s="104"/>
      <c r="D45" s="104"/>
      <c r="E45" s="104"/>
      <c r="F45" s="104"/>
      <c r="G45" s="105"/>
      <c r="H45" s="105"/>
      <c r="I45" s="104"/>
      <c r="J45" s="104"/>
      <c r="K45" s="104"/>
      <c r="L45" s="102"/>
    </row>
    <row r="46" spans="1:12" ht="15" x14ac:dyDescent="0.2">
      <c r="A46" s="104" t="s">
        <v>251</v>
      </c>
      <c r="B46" s="104"/>
      <c r="C46" s="104"/>
      <c r="D46" s="104"/>
      <c r="E46" s="104"/>
      <c r="F46" s="104"/>
      <c r="G46" s="105"/>
      <c r="H46" s="105"/>
      <c r="I46" s="104"/>
      <c r="J46" s="104"/>
      <c r="K46" s="104"/>
      <c r="L46" s="102"/>
    </row>
    <row r="47" spans="1:12" ht="15" x14ac:dyDescent="0.2">
      <c r="A47" s="104" t="s">
        <v>252</v>
      </c>
      <c r="B47" s="104"/>
      <c r="C47" s="104"/>
      <c r="D47" s="104"/>
      <c r="E47" s="104"/>
      <c r="F47" s="104"/>
      <c r="G47" s="105"/>
      <c r="H47" s="105"/>
      <c r="I47" s="104"/>
      <c r="J47" s="104"/>
      <c r="K47" s="104"/>
      <c r="L47" s="102"/>
    </row>
    <row r="48" spans="1:12" ht="15" x14ac:dyDescent="0.2">
      <c r="A48" s="104" t="s">
        <v>253</v>
      </c>
      <c r="B48" s="104"/>
      <c r="C48" s="104"/>
      <c r="D48" s="104"/>
      <c r="E48" s="104"/>
      <c r="F48" s="104"/>
      <c r="G48" s="105"/>
      <c r="H48" s="105"/>
      <c r="I48" s="104"/>
      <c r="J48" s="104"/>
      <c r="K48" s="104"/>
      <c r="L48" s="102"/>
    </row>
    <row r="49" spans="1:12" ht="15" x14ac:dyDescent="0.2">
      <c r="A49" s="104" t="s">
        <v>254</v>
      </c>
      <c r="B49" s="104"/>
      <c r="C49" s="104"/>
      <c r="D49" s="104"/>
      <c r="E49" s="104"/>
      <c r="F49" s="104"/>
      <c r="G49" s="105"/>
      <c r="H49" s="105"/>
      <c r="I49" s="104"/>
      <c r="J49" s="104"/>
      <c r="K49" s="104"/>
      <c r="L49" s="102"/>
    </row>
    <row r="50" spans="1:12" ht="15" x14ac:dyDescent="0.2">
      <c r="A50" s="104" t="s">
        <v>255</v>
      </c>
      <c r="B50" s="104"/>
      <c r="C50" s="104"/>
      <c r="D50" s="104"/>
      <c r="E50" s="104"/>
      <c r="F50" s="104"/>
      <c r="G50" s="105"/>
      <c r="H50" s="105"/>
      <c r="I50" s="104"/>
      <c r="J50" s="104"/>
      <c r="K50" s="104"/>
      <c r="L50" s="102"/>
    </row>
    <row r="51" spans="1:12" ht="15" x14ac:dyDescent="0.2">
      <c r="A51" s="104" t="s">
        <v>256</v>
      </c>
      <c r="B51" s="104"/>
      <c r="C51" s="104"/>
      <c r="D51" s="104"/>
      <c r="E51" s="104"/>
      <c r="F51" s="104"/>
      <c r="G51" s="105"/>
      <c r="H51" s="105"/>
      <c r="I51" s="104"/>
      <c r="J51" s="104"/>
      <c r="K51" s="104"/>
      <c r="L51" s="102"/>
    </row>
    <row r="52" spans="1:12" ht="15" x14ac:dyDescent="0.2">
      <c r="A52" s="104" t="s">
        <v>257</v>
      </c>
      <c r="B52" s="104"/>
      <c r="C52" s="104"/>
      <c r="D52" s="104"/>
      <c r="E52" s="104"/>
      <c r="F52" s="104"/>
      <c r="G52" s="105"/>
      <c r="H52" s="105"/>
      <c r="I52" s="104"/>
      <c r="J52" s="104"/>
      <c r="K52" s="104"/>
      <c r="L52" s="102"/>
    </row>
    <row r="53" spans="1:12" ht="15" x14ac:dyDescent="0.2">
      <c r="A53" s="104" t="s">
        <v>258</v>
      </c>
      <c r="B53" s="104"/>
      <c r="C53" s="104"/>
      <c r="D53" s="104"/>
      <c r="E53" s="104"/>
      <c r="F53" s="104"/>
      <c r="G53" s="105"/>
      <c r="H53" s="105"/>
      <c r="I53" s="104"/>
      <c r="J53" s="104"/>
      <c r="K53" s="104"/>
      <c r="L53" s="102"/>
    </row>
    <row r="54" spans="1:12" ht="15" x14ac:dyDescent="0.2">
      <c r="A54" s="104" t="s">
        <v>259</v>
      </c>
      <c r="B54" s="104"/>
      <c r="C54" s="104"/>
      <c r="D54" s="104"/>
      <c r="E54" s="104"/>
      <c r="F54" s="104"/>
      <c r="G54" s="105"/>
      <c r="H54" s="105"/>
      <c r="I54" s="104"/>
      <c r="J54" s="104"/>
      <c r="K54" s="104"/>
      <c r="L54" s="102"/>
    </row>
    <row r="55" spans="1:12" ht="15" x14ac:dyDescent="0.2">
      <c r="A55" s="104" t="s">
        <v>260</v>
      </c>
      <c r="B55" s="104"/>
      <c r="C55" s="104"/>
      <c r="D55" s="104"/>
      <c r="E55" s="104"/>
      <c r="F55" s="104"/>
      <c r="G55" s="105"/>
      <c r="H55" s="105"/>
      <c r="I55" s="104"/>
      <c r="J55" s="104"/>
      <c r="K55" s="104"/>
      <c r="L55" s="102"/>
    </row>
    <row r="56" spans="1:12" ht="15" x14ac:dyDescent="0.2">
      <c r="A56" s="104"/>
      <c r="B56" s="104"/>
      <c r="C56" s="104"/>
      <c r="D56" s="104"/>
      <c r="E56" s="104"/>
      <c r="F56" s="104"/>
      <c r="G56" s="105"/>
      <c r="H56" s="105"/>
      <c r="I56" s="104"/>
      <c r="J56" s="104"/>
      <c r="K56" s="104"/>
      <c r="L56" s="102"/>
    </row>
    <row r="57" spans="1:12" ht="15" x14ac:dyDescent="0.2">
      <c r="A57" s="104"/>
      <c r="B57" s="104"/>
      <c r="C57" s="104"/>
      <c r="D57" s="104"/>
      <c r="E57" s="104"/>
      <c r="F57" s="104"/>
      <c r="G57" s="105"/>
      <c r="H57" s="105"/>
      <c r="I57" s="104"/>
      <c r="J57" s="104"/>
      <c r="K57" s="104"/>
      <c r="L57" s="102"/>
    </row>
    <row r="58" spans="1:12" ht="15" x14ac:dyDescent="0.2">
      <c r="A58" s="104"/>
      <c r="B58" s="104"/>
      <c r="C58" s="104"/>
      <c r="D58" s="104"/>
      <c r="E58" s="104"/>
      <c r="F58" s="104"/>
      <c r="G58" s="105"/>
      <c r="H58" s="105"/>
      <c r="I58" s="104"/>
      <c r="J58" s="104"/>
      <c r="K58" s="104"/>
      <c r="L58" s="102"/>
    </row>
  </sheetData>
  <mergeCells count="8">
    <mergeCell ref="A1:A3"/>
    <mergeCell ref="B1:G1"/>
    <mergeCell ref="I1:I3"/>
    <mergeCell ref="J1:J3"/>
    <mergeCell ref="K1:K3"/>
    <mergeCell ref="B2:D2"/>
    <mergeCell ref="E2:G2"/>
    <mergeCell ref="H1: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rightToLeft="1" zoomScale="143" workbookViewId="0">
      <selection activeCell="E14" sqref="E14"/>
    </sheetView>
  </sheetViews>
  <sheetFormatPr defaultColWidth="8.75" defaultRowHeight="14.25" x14ac:dyDescent="0.2"/>
  <cols>
    <col min="1" max="1" width="14.75" customWidth="1"/>
    <col min="2" max="2" width="9.625" customWidth="1"/>
    <col min="3" max="3" width="10.625" customWidth="1"/>
    <col min="4" max="4" width="9.375" customWidth="1"/>
    <col min="5" max="5" width="14.75" customWidth="1"/>
  </cols>
  <sheetData>
    <row r="1" spans="1:5" ht="18" customHeight="1" x14ac:dyDescent="0.2">
      <c r="A1" s="186" t="s">
        <v>261</v>
      </c>
      <c r="B1" s="187" t="s">
        <v>199</v>
      </c>
      <c r="C1" s="188"/>
      <c r="D1" s="186" t="s">
        <v>200</v>
      </c>
      <c r="E1" s="186" t="s">
        <v>262</v>
      </c>
    </row>
    <row r="2" spans="1:5" ht="18" customHeight="1" x14ac:dyDescent="0.2">
      <c r="A2" s="186"/>
      <c r="B2" s="164" t="s">
        <v>263</v>
      </c>
      <c r="C2" s="164" t="s">
        <v>264</v>
      </c>
      <c r="D2" s="186"/>
      <c r="E2" s="186"/>
    </row>
    <row r="3" spans="1:5" ht="18" x14ac:dyDescent="0.2">
      <c r="A3" s="158" t="s">
        <v>265</v>
      </c>
      <c r="B3" s="159">
        <v>119</v>
      </c>
      <c r="C3" s="160" t="s">
        <v>396</v>
      </c>
      <c r="D3" s="159">
        <v>119</v>
      </c>
      <c r="E3" s="159">
        <v>180000</v>
      </c>
    </row>
    <row r="4" spans="1:5" ht="18" x14ac:dyDescent="0.2">
      <c r="A4" s="158" t="s">
        <v>266</v>
      </c>
      <c r="B4" s="159">
        <v>50</v>
      </c>
      <c r="C4" s="159" t="s">
        <v>396</v>
      </c>
      <c r="D4" s="159">
        <v>50</v>
      </c>
      <c r="E4" s="159">
        <v>54000</v>
      </c>
    </row>
    <row r="5" spans="1:5" ht="18" x14ac:dyDescent="0.2">
      <c r="A5" s="158" t="s">
        <v>267</v>
      </c>
      <c r="B5" s="159">
        <v>36</v>
      </c>
      <c r="C5" s="159" t="s">
        <v>396</v>
      </c>
      <c r="D5" s="159">
        <v>36</v>
      </c>
      <c r="E5" s="159">
        <v>40100</v>
      </c>
    </row>
    <row r="6" spans="1:5" ht="18" x14ac:dyDescent="0.2">
      <c r="A6" s="158" t="s">
        <v>268</v>
      </c>
      <c r="B6" s="159">
        <v>29</v>
      </c>
      <c r="C6" s="159">
        <v>2</v>
      </c>
      <c r="D6" s="159">
        <v>31</v>
      </c>
      <c r="E6" s="159">
        <v>25350</v>
      </c>
    </row>
    <row r="7" spans="1:5" ht="18" x14ac:dyDescent="0.2">
      <c r="A7" s="158" t="s">
        <v>269</v>
      </c>
      <c r="B7" s="159">
        <v>530</v>
      </c>
      <c r="C7" s="159">
        <v>20</v>
      </c>
      <c r="D7" s="159">
        <v>550</v>
      </c>
      <c r="E7" s="159">
        <v>595589</v>
      </c>
    </row>
    <row r="8" spans="1:5" ht="18" x14ac:dyDescent="0.2">
      <c r="A8" s="158" t="s">
        <v>270</v>
      </c>
      <c r="B8" s="159">
        <v>11</v>
      </c>
      <c r="C8" s="159">
        <v>0</v>
      </c>
      <c r="D8" s="159">
        <v>11</v>
      </c>
      <c r="E8" s="159">
        <v>100500</v>
      </c>
    </row>
    <row r="9" spans="1:5" ht="18" x14ac:dyDescent="0.2">
      <c r="A9" s="161" t="s">
        <v>169</v>
      </c>
      <c r="B9" s="159">
        <f>SUM(B3:B8)</f>
        <v>775</v>
      </c>
      <c r="C9" s="159">
        <f>SUM(C6:C8)</f>
        <v>22</v>
      </c>
      <c r="D9" s="159">
        <f>SUM(D3:D8)</f>
        <v>797</v>
      </c>
      <c r="E9" s="159">
        <v>1438498</v>
      </c>
    </row>
  </sheetData>
  <mergeCells count="4">
    <mergeCell ref="A1:A2"/>
    <mergeCell ref="D1:D2"/>
    <mergeCell ref="E1:E2"/>
    <mergeCell ref="B1:C1"/>
  </mergeCells>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rightToLeft="1" topLeftCell="A19" workbookViewId="0">
      <selection activeCell="B16" sqref="B16"/>
    </sheetView>
  </sheetViews>
  <sheetFormatPr defaultColWidth="8.75" defaultRowHeight="14.25" x14ac:dyDescent="0.2"/>
  <cols>
    <col min="1" max="1" width="21.5" customWidth="1"/>
    <col min="2" max="2" width="22.375" customWidth="1"/>
    <col min="4" max="4" width="16.625" customWidth="1"/>
    <col min="5" max="5" width="16.125" customWidth="1"/>
  </cols>
  <sheetData>
    <row r="1" spans="1:5" ht="15.75" thickBot="1" x14ac:dyDescent="0.25">
      <c r="A1" s="9" t="s">
        <v>1</v>
      </c>
      <c r="B1" s="7" t="s">
        <v>2</v>
      </c>
      <c r="C1" s="7" t="s">
        <v>3</v>
      </c>
      <c r="D1" s="7" t="s">
        <v>4</v>
      </c>
      <c r="E1" s="7" t="s">
        <v>5</v>
      </c>
    </row>
    <row r="2" spans="1:5" ht="18.75" x14ac:dyDescent="0.2">
      <c r="A2" s="3" t="s">
        <v>11</v>
      </c>
      <c r="B2" s="3" t="s">
        <v>12</v>
      </c>
      <c r="C2" s="3" t="s">
        <v>13</v>
      </c>
      <c r="D2" s="3" t="s">
        <v>14</v>
      </c>
      <c r="E2" s="3" t="s">
        <v>15</v>
      </c>
    </row>
    <row r="3" spans="1:5" ht="30.75" thickBot="1" x14ac:dyDescent="0.25">
      <c r="A3" s="10" t="s">
        <v>412</v>
      </c>
      <c r="B3" s="11">
        <v>5</v>
      </c>
      <c r="C3" s="11" t="s">
        <v>413</v>
      </c>
      <c r="D3" s="11" t="s">
        <v>417</v>
      </c>
      <c r="E3" s="11" t="s">
        <v>418</v>
      </c>
    </row>
    <row r="4" spans="1:5" ht="30.75" thickBot="1" x14ac:dyDescent="0.25">
      <c r="A4" s="8"/>
      <c r="B4" s="6"/>
      <c r="C4" s="6" t="s">
        <v>414</v>
      </c>
      <c r="D4" s="6"/>
      <c r="E4" s="6" t="s">
        <v>419</v>
      </c>
    </row>
    <row r="5" spans="1:5" ht="45.75" thickBot="1" x14ac:dyDescent="0.25">
      <c r="A5" s="8"/>
      <c r="B5" s="6"/>
      <c r="C5" s="6" t="s">
        <v>415</v>
      </c>
      <c r="D5" s="6"/>
      <c r="E5" s="6" t="s">
        <v>420</v>
      </c>
    </row>
    <row r="6" spans="1:5" ht="45.75" thickBot="1" x14ac:dyDescent="0.25">
      <c r="A6" s="8"/>
      <c r="B6" s="6"/>
      <c r="C6" s="6" t="s">
        <v>416</v>
      </c>
      <c r="D6" s="6"/>
      <c r="E6" s="6"/>
    </row>
    <row r="7" spans="1:5" ht="30.75" thickBot="1" x14ac:dyDescent="0.25">
      <c r="A7" s="8" t="s">
        <v>421</v>
      </c>
      <c r="B7" s="6">
        <v>5</v>
      </c>
      <c r="C7" s="6" t="s">
        <v>413</v>
      </c>
      <c r="D7" s="6" t="s">
        <v>417</v>
      </c>
      <c r="E7" s="6" t="s">
        <v>418</v>
      </c>
    </row>
    <row r="8" spans="1:5" ht="30.75" thickBot="1" x14ac:dyDescent="0.25">
      <c r="A8" s="8"/>
      <c r="B8" s="6"/>
      <c r="C8" s="6" t="s">
        <v>414</v>
      </c>
      <c r="D8" s="6"/>
      <c r="E8" s="6" t="s">
        <v>419</v>
      </c>
    </row>
    <row r="9" spans="1:5" ht="45.75" thickBot="1" x14ac:dyDescent="0.25">
      <c r="A9" s="8"/>
      <c r="B9" s="6"/>
      <c r="C9" s="6" t="s">
        <v>415</v>
      </c>
      <c r="D9" s="6"/>
      <c r="E9" s="6" t="s">
        <v>420</v>
      </c>
    </row>
    <row r="10" spans="1:5" ht="45.75" thickBot="1" x14ac:dyDescent="0.25">
      <c r="A10" s="12"/>
      <c r="B10" s="13"/>
      <c r="C10" s="13" t="s">
        <v>416</v>
      </c>
      <c r="D10" s="13"/>
      <c r="E10" s="13"/>
    </row>
    <row r="11" spans="1:5" ht="30.75" thickBot="1" x14ac:dyDescent="0.25">
      <c r="A11" s="12" t="s">
        <v>422</v>
      </c>
      <c r="B11" s="13">
        <v>5</v>
      </c>
      <c r="C11" s="13" t="s">
        <v>413</v>
      </c>
      <c r="D11" s="13" t="s">
        <v>417</v>
      </c>
      <c r="E11" s="13" t="s">
        <v>418</v>
      </c>
    </row>
    <row r="12" spans="1:5" ht="30.75" thickBot="1" x14ac:dyDescent="0.25">
      <c r="A12" s="8"/>
      <c r="B12" s="6"/>
      <c r="C12" s="6" t="s">
        <v>414</v>
      </c>
      <c r="D12" s="6"/>
      <c r="E12" s="6" t="s">
        <v>419</v>
      </c>
    </row>
    <row r="13" spans="1:5" ht="45.75" thickBot="1" x14ac:dyDescent="0.25">
      <c r="A13" s="8"/>
      <c r="B13" s="6"/>
      <c r="C13" s="6" t="s">
        <v>415</v>
      </c>
      <c r="D13" s="6"/>
      <c r="E13" s="6" t="s">
        <v>420</v>
      </c>
    </row>
    <row r="14" spans="1:5" ht="45.75" thickBot="1" x14ac:dyDescent="0.25">
      <c r="A14" s="8"/>
      <c r="B14" s="6"/>
      <c r="C14" s="6" t="s">
        <v>416</v>
      </c>
      <c r="D14" s="6"/>
      <c r="E14" s="6"/>
    </row>
    <row r="15" spans="1:5" ht="30.75" thickBot="1" x14ac:dyDescent="0.25">
      <c r="A15" s="12" t="s">
        <v>423</v>
      </c>
      <c r="B15" s="13">
        <v>3</v>
      </c>
      <c r="C15" s="13" t="s">
        <v>424</v>
      </c>
      <c r="D15" s="13"/>
      <c r="E15" s="13" t="s">
        <v>418</v>
      </c>
    </row>
    <row r="16" spans="1:5" ht="60.75" thickBot="1" x14ac:dyDescent="0.25">
      <c r="A16" s="12"/>
      <c r="B16" s="13"/>
      <c r="C16" s="13" t="s">
        <v>425</v>
      </c>
      <c r="D16" s="13"/>
      <c r="E16" s="13" t="s">
        <v>430</v>
      </c>
    </row>
    <row r="17" spans="1:5" ht="45.75" thickBot="1" x14ac:dyDescent="0.25">
      <c r="A17" s="12"/>
      <c r="B17" s="13"/>
      <c r="C17" s="13" t="s">
        <v>426</v>
      </c>
      <c r="D17" s="13"/>
      <c r="E17" s="13"/>
    </row>
    <row r="18" spans="1:5" ht="45.75" thickBot="1" x14ac:dyDescent="0.25">
      <c r="A18" s="12"/>
      <c r="B18" s="13"/>
      <c r="C18" s="13" t="s">
        <v>427</v>
      </c>
      <c r="D18" s="13"/>
      <c r="E18" s="13"/>
    </row>
    <row r="19" spans="1:5" ht="45.75" thickBot="1" x14ac:dyDescent="0.25">
      <c r="A19" s="12" t="s">
        <v>428</v>
      </c>
      <c r="B19" s="13">
        <v>3</v>
      </c>
      <c r="C19" s="13" t="s">
        <v>429</v>
      </c>
      <c r="D19" s="13"/>
      <c r="E19" s="13" t="s">
        <v>418</v>
      </c>
    </row>
    <row r="20" spans="1:5" ht="75.75" thickBot="1" x14ac:dyDescent="0.25">
      <c r="A20" s="12"/>
      <c r="B20" s="13"/>
      <c r="C20" s="13" t="s">
        <v>433</v>
      </c>
      <c r="D20" s="13"/>
      <c r="E20" s="13" t="s">
        <v>432</v>
      </c>
    </row>
    <row r="21" spans="1:5" ht="45" x14ac:dyDescent="0.2">
      <c r="A21" s="12"/>
      <c r="B21" s="13"/>
      <c r="C21" s="13" t="s">
        <v>431</v>
      </c>
      <c r="D21" s="13"/>
      <c r="E21" s="1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rightToLeft="1" view="pageBreakPreview" topLeftCell="A37" zoomScale="160" zoomScaleSheetLayoutView="160" workbookViewId="0">
      <selection activeCell="A3" sqref="A3:XFD3"/>
    </sheetView>
  </sheetViews>
  <sheetFormatPr defaultColWidth="8.75" defaultRowHeight="14.25" x14ac:dyDescent="0.2"/>
  <cols>
    <col min="1" max="1" width="13.25" customWidth="1"/>
    <col min="2" max="2" width="8.625" customWidth="1"/>
    <col min="3" max="3" width="13.125" customWidth="1"/>
    <col min="4" max="4" width="11.625" customWidth="1"/>
    <col min="5" max="5" width="13.375" customWidth="1"/>
    <col min="6" max="6" width="20.75" customWidth="1"/>
  </cols>
  <sheetData>
    <row r="1" spans="1:6" ht="20.25" x14ac:dyDescent="0.2">
      <c r="A1" s="27" t="s">
        <v>1</v>
      </c>
      <c r="B1" s="27" t="s">
        <v>2</v>
      </c>
      <c r="C1" s="27" t="s">
        <v>3</v>
      </c>
      <c r="D1" s="27" t="s">
        <v>4</v>
      </c>
      <c r="E1" s="27" t="s">
        <v>5</v>
      </c>
      <c r="F1" s="28" t="s">
        <v>16</v>
      </c>
    </row>
    <row r="2" spans="1:6" ht="61.15" customHeight="1" x14ac:dyDescent="0.2">
      <c r="A2" s="29" t="s">
        <v>17</v>
      </c>
      <c r="B2" s="29" t="s">
        <v>18</v>
      </c>
      <c r="C2" s="29" t="s">
        <v>19</v>
      </c>
      <c r="D2" s="29" t="s">
        <v>20</v>
      </c>
      <c r="E2" s="29" t="s">
        <v>21</v>
      </c>
      <c r="F2" s="30" t="s">
        <v>22</v>
      </c>
    </row>
    <row r="3" spans="1:6" x14ac:dyDescent="0.2">
      <c r="A3" s="4">
        <v>1011775432</v>
      </c>
      <c r="B3" s="4" t="s">
        <v>397</v>
      </c>
      <c r="C3" s="4" t="s">
        <v>286</v>
      </c>
      <c r="D3" s="4"/>
      <c r="E3" s="4">
        <v>504780193</v>
      </c>
      <c r="F3" s="4" t="s">
        <v>297</v>
      </c>
    </row>
    <row r="4" spans="1:6" x14ac:dyDescent="0.2">
      <c r="A4" s="4">
        <v>1019870375</v>
      </c>
      <c r="B4" s="4" t="s">
        <v>283</v>
      </c>
      <c r="C4" s="4" t="s">
        <v>287</v>
      </c>
      <c r="D4" s="4"/>
      <c r="E4" s="4">
        <v>558899468</v>
      </c>
      <c r="F4" s="4" t="s">
        <v>297</v>
      </c>
    </row>
    <row r="5" spans="1:6" x14ac:dyDescent="0.2">
      <c r="A5" s="4">
        <v>1024321752</v>
      </c>
      <c r="B5" s="4" t="s">
        <v>283</v>
      </c>
      <c r="C5" s="4" t="s">
        <v>287</v>
      </c>
      <c r="D5" s="4"/>
      <c r="E5" s="4">
        <v>503741894</v>
      </c>
      <c r="F5" s="4" t="s">
        <v>297</v>
      </c>
    </row>
    <row r="6" spans="1:6" x14ac:dyDescent="0.2">
      <c r="A6" s="4">
        <v>1013413826</v>
      </c>
      <c r="B6" s="4" t="s">
        <v>397</v>
      </c>
      <c r="C6" s="4" t="s">
        <v>288</v>
      </c>
      <c r="D6" s="4"/>
      <c r="E6" s="4">
        <v>555745209</v>
      </c>
      <c r="F6" s="4" t="s">
        <v>297</v>
      </c>
    </row>
    <row r="7" spans="1:6" x14ac:dyDescent="0.2">
      <c r="A7" s="4">
        <v>1012655865</v>
      </c>
      <c r="B7" s="4" t="s">
        <v>283</v>
      </c>
      <c r="C7" s="4" t="s">
        <v>289</v>
      </c>
      <c r="D7" s="4"/>
      <c r="E7" s="4">
        <v>505760376</v>
      </c>
      <c r="F7" s="4" t="s">
        <v>297</v>
      </c>
    </row>
    <row r="8" spans="1:6" x14ac:dyDescent="0.2">
      <c r="A8" s="4">
        <v>1015990805</v>
      </c>
      <c r="B8" s="4" t="s">
        <v>283</v>
      </c>
      <c r="C8" s="4" t="s">
        <v>290</v>
      </c>
      <c r="D8" s="4"/>
      <c r="E8" s="4">
        <v>503077430</v>
      </c>
      <c r="F8" s="4" t="s">
        <v>297</v>
      </c>
    </row>
    <row r="9" spans="1:6" x14ac:dyDescent="0.2">
      <c r="A9">
        <v>1026260735</v>
      </c>
      <c r="B9" t="s">
        <v>284</v>
      </c>
      <c r="C9" t="s">
        <v>291</v>
      </c>
      <c r="E9">
        <v>559960904</v>
      </c>
      <c r="F9" t="s">
        <v>297</v>
      </c>
    </row>
    <row r="10" spans="1:6" x14ac:dyDescent="0.2">
      <c r="A10">
        <v>1009273465</v>
      </c>
      <c r="B10" t="s">
        <v>285</v>
      </c>
      <c r="C10" t="s">
        <v>292</v>
      </c>
      <c r="E10">
        <v>555744310</v>
      </c>
      <c r="F10" t="s">
        <v>297</v>
      </c>
    </row>
    <row r="11" spans="1:6" x14ac:dyDescent="0.2">
      <c r="A11">
        <v>1018911824</v>
      </c>
      <c r="B11" t="s">
        <v>285</v>
      </c>
      <c r="C11" t="s">
        <v>293</v>
      </c>
      <c r="E11">
        <v>504781246</v>
      </c>
      <c r="F11" t="s">
        <v>297</v>
      </c>
    </row>
    <row r="12" spans="1:6" x14ac:dyDescent="0.2">
      <c r="A12">
        <v>1012001226</v>
      </c>
      <c r="B12" t="s">
        <v>285</v>
      </c>
      <c r="C12" t="s">
        <v>294</v>
      </c>
      <c r="E12">
        <v>559950303</v>
      </c>
      <c r="F12" t="s">
        <v>297</v>
      </c>
    </row>
    <row r="13" spans="1:6" x14ac:dyDescent="0.2">
      <c r="A13">
        <v>1037481304</v>
      </c>
      <c r="B13" t="s">
        <v>284</v>
      </c>
      <c r="C13" t="s">
        <v>295</v>
      </c>
      <c r="E13">
        <v>555229874</v>
      </c>
      <c r="F13" t="s">
        <v>297</v>
      </c>
    </row>
    <row r="14" spans="1:6" x14ac:dyDescent="0.2">
      <c r="A14">
        <v>1027697430</v>
      </c>
      <c r="B14" t="s">
        <v>285</v>
      </c>
      <c r="C14" t="s">
        <v>296</v>
      </c>
      <c r="E14">
        <v>504560405</v>
      </c>
      <c r="F14" t="s">
        <v>297</v>
      </c>
    </row>
    <row r="15" spans="1:6" x14ac:dyDescent="0.2">
      <c r="A15">
        <v>1022336349</v>
      </c>
      <c r="B15" t="s">
        <v>298</v>
      </c>
      <c r="C15" t="s">
        <v>300</v>
      </c>
      <c r="E15">
        <v>506752630</v>
      </c>
      <c r="F15" t="s">
        <v>297</v>
      </c>
    </row>
    <row r="16" spans="1:6" x14ac:dyDescent="0.2">
      <c r="A16">
        <v>1011692405</v>
      </c>
      <c r="B16" t="s">
        <v>284</v>
      </c>
      <c r="C16" t="s">
        <v>301</v>
      </c>
      <c r="E16">
        <v>502318890</v>
      </c>
      <c r="F16" t="s">
        <v>297</v>
      </c>
    </row>
    <row r="17" spans="1:6" x14ac:dyDescent="0.2">
      <c r="A17">
        <v>1018086767</v>
      </c>
      <c r="B17" t="s">
        <v>283</v>
      </c>
      <c r="C17" t="s">
        <v>302</v>
      </c>
      <c r="E17">
        <v>553899929</v>
      </c>
      <c r="F17" t="s">
        <v>297</v>
      </c>
    </row>
    <row r="18" spans="1:6" x14ac:dyDescent="0.2">
      <c r="A18">
        <v>1071493645</v>
      </c>
      <c r="B18" t="s">
        <v>299</v>
      </c>
      <c r="C18" t="s">
        <v>303</v>
      </c>
      <c r="E18">
        <v>536332217</v>
      </c>
      <c r="F18" t="s">
        <v>297</v>
      </c>
    </row>
    <row r="19" spans="1:6" x14ac:dyDescent="0.2">
      <c r="A19">
        <v>1013931496</v>
      </c>
      <c r="B19" t="s">
        <v>283</v>
      </c>
      <c r="C19" t="s">
        <v>304</v>
      </c>
      <c r="E19">
        <v>554485372</v>
      </c>
      <c r="F19" t="s">
        <v>297</v>
      </c>
    </row>
    <row r="20" spans="1:6" x14ac:dyDescent="0.2">
      <c r="A20">
        <v>1013383987</v>
      </c>
      <c r="B20" t="s">
        <v>283</v>
      </c>
      <c r="C20" t="s">
        <v>305</v>
      </c>
      <c r="E20">
        <v>556076206</v>
      </c>
      <c r="F20" t="s">
        <v>297</v>
      </c>
    </row>
    <row r="21" spans="1:6" x14ac:dyDescent="0.2">
      <c r="A21">
        <v>1039302037</v>
      </c>
      <c r="B21" t="s">
        <v>284</v>
      </c>
      <c r="C21" t="s">
        <v>306</v>
      </c>
      <c r="E21">
        <v>562221787</v>
      </c>
      <c r="F21" t="s">
        <v>297</v>
      </c>
    </row>
    <row r="22" spans="1:6" x14ac:dyDescent="0.2">
      <c r="A22">
        <v>1045031687</v>
      </c>
      <c r="B22" t="s">
        <v>284</v>
      </c>
      <c r="C22" t="s">
        <v>438</v>
      </c>
      <c r="E22">
        <v>534816406</v>
      </c>
      <c r="F22" t="s">
        <v>297</v>
      </c>
    </row>
    <row r="23" spans="1:6" x14ac:dyDescent="0.2">
      <c r="A23">
        <v>1057100008</v>
      </c>
      <c r="B23" t="s">
        <v>283</v>
      </c>
      <c r="C23" t="s">
        <v>384</v>
      </c>
      <c r="E23">
        <v>504732891</v>
      </c>
      <c r="F23" t="s">
        <v>297</v>
      </c>
    </row>
    <row r="24" spans="1:6" x14ac:dyDescent="0.2">
      <c r="A24">
        <v>1047461619</v>
      </c>
      <c r="B24" t="s">
        <v>284</v>
      </c>
      <c r="C24" t="s">
        <v>385</v>
      </c>
      <c r="E24">
        <v>503745657</v>
      </c>
      <c r="F24" t="s">
        <v>297</v>
      </c>
    </row>
    <row r="25" spans="1:6" x14ac:dyDescent="0.2">
      <c r="A25">
        <v>1037185053</v>
      </c>
      <c r="B25" t="s">
        <v>283</v>
      </c>
      <c r="C25" t="s">
        <v>386</v>
      </c>
      <c r="E25">
        <v>561665551</v>
      </c>
      <c r="F25" t="s">
        <v>297</v>
      </c>
    </row>
    <row r="26" spans="1:6" x14ac:dyDescent="0.2">
      <c r="A26">
        <v>1007848797</v>
      </c>
      <c r="B26" t="s">
        <v>283</v>
      </c>
      <c r="C26" t="s">
        <v>382</v>
      </c>
      <c r="E26">
        <v>507176817</v>
      </c>
      <c r="F26" t="s">
        <v>297</v>
      </c>
    </row>
    <row r="27" spans="1:6" x14ac:dyDescent="0.2">
      <c r="A27">
        <v>1007848805</v>
      </c>
      <c r="B27" t="s">
        <v>388</v>
      </c>
      <c r="C27" t="s">
        <v>383</v>
      </c>
      <c r="E27">
        <v>558057052</v>
      </c>
      <c r="F27" t="s">
        <v>297</v>
      </c>
    </row>
    <row r="28" spans="1:6" x14ac:dyDescent="0.2">
      <c r="A28">
        <v>1015590431</v>
      </c>
      <c r="B28" t="s">
        <v>284</v>
      </c>
      <c r="C28" t="s">
        <v>389</v>
      </c>
      <c r="E28">
        <v>530125541</v>
      </c>
      <c r="F28" t="s">
        <v>297</v>
      </c>
    </row>
    <row r="29" spans="1:6" x14ac:dyDescent="0.2">
      <c r="A29">
        <v>1042793438</v>
      </c>
      <c r="B29" t="s">
        <v>284</v>
      </c>
      <c r="C29" t="s">
        <v>389</v>
      </c>
      <c r="E29">
        <v>500537740</v>
      </c>
      <c r="F29" t="s">
        <v>297</v>
      </c>
    </row>
    <row r="30" spans="1:6" x14ac:dyDescent="0.2">
      <c r="A30">
        <v>1021211824</v>
      </c>
      <c r="B30" t="s">
        <v>387</v>
      </c>
      <c r="C30" t="s">
        <v>391</v>
      </c>
      <c r="E30">
        <v>505883309</v>
      </c>
      <c r="F30" t="s">
        <v>297</v>
      </c>
    </row>
    <row r="31" spans="1:6" x14ac:dyDescent="0.2">
      <c r="A31">
        <v>1015732777</v>
      </c>
      <c r="B31" t="s">
        <v>285</v>
      </c>
      <c r="C31" t="s">
        <v>391</v>
      </c>
      <c r="E31">
        <v>503752083</v>
      </c>
      <c r="F31" t="s">
        <v>297</v>
      </c>
    </row>
    <row r="32" spans="1:6" x14ac:dyDescent="0.2">
      <c r="A32">
        <v>1058975796</v>
      </c>
      <c r="B32" t="s">
        <v>397</v>
      </c>
      <c r="C32" t="s">
        <v>391</v>
      </c>
      <c r="E32">
        <v>550737017</v>
      </c>
      <c r="F32" t="s">
        <v>297</v>
      </c>
    </row>
    <row r="33" spans="1:6" x14ac:dyDescent="0.2">
      <c r="A33">
        <v>1063840852</v>
      </c>
      <c r="B33" t="s">
        <v>284</v>
      </c>
      <c r="C33" t="s">
        <v>389</v>
      </c>
      <c r="E33">
        <v>558888354</v>
      </c>
      <c r="F33" t="s">
        <v>297</v>
      </c>
    </row>
    <row r="34" spans="1:6" x14ac:dyDescent="0.2">
      <c r="A34">
        <v>1015203316</v>
      </c>
      <c r="B34" t="s">
        <v>387</v>
      </c>
      <c r="C34" t="s">
        <v>391</v>
      </c>
      <c r="E34">
        <v>557707709</v>
      </c>
      <c r="F34" t="s">
        <v>297</v>
      </c>
    </row>
    <row r="35" spans="1:6" x14ac:dyDescent="0.2">
      <c r="A35">
        <v>1020536130</v>
      </c>
      <c r="B35" t="s">
        <v>387</v>
      </c>
      <c r="C35" t="s">
        <v>383</v>
      </c>
      <c r="E35">
        <v>559002982</v>
      </c>
      <c r="F35" t="s">
        <v>297</v>
      </c>
    </row>
    <row r="36" spans="1:6" x14ac:dyDescent="0.2">
      <c r="A36">
        <v>1045862891</v>
      </c>
      <c r="B36" t="s">
        <v>387</v>
      </c>
      <c r="C36" t="s">
        <v>390</v>
      </c>
      <c r="E36">
        <v>507754981</v>
      </c>
      <c r="F36" t="s">
        <v>297</v>
      </c>
    </row>
    <row r="37" spans="1:6" x14ac:dyDescent="0.2">
      <c r="A37">
        <v>1022386674</v>
      </c>
      <c r="B37" t="s">
        <v>284</v>
      </c>
      <c r="C37" t="s">
        <v>392</v>
      </c>
      <c r="E37">
        <v>531420080</v>
      </c>
      <c r="F37" t="s">
        <v>297</v>
      </c>
    </row>
    <row r="38" spans="1:6" x14ac:dyDescent="0.2">
      <c r="A38">
        <v>1019655289</v>
      </c>
      <c r="B38" t="s">
        <v>285</v>
      </c>
      <c r="C38" t="s">
        <v>393</v>
      </c>
      <c r="E38">
        <v>555463820</v>
      </c>
      <c r="F38" t="s">
        <v>297</v>
      </c>
    </row>
    <row r="39" spans="1:6" x14ac:dyDescent="0.2">
      <c r="A39">
        <v>1039490865</v>
      </c>
      <c r="B39" t="s">
        <v>285</v>
      </c>
      <c r="C39" t="s">
        <v>391</v>
      </c>
      <c r="E39">
        <v>506758408</v>
      </c>
      <c r="F39" t="s">
        <v>297</v>
      </c>
    </row>
    <row r="40" spans="1:6" x14ac:dyDescent="0.2">
      <c r="A40">
        <v>1027478740</v>
      </c>
      <c r="B40" t="s">
        <v>387</v>
      </c>
      <c r="C40" t="s">
        <v>385</v>
      </c>
      <c r="E40">
        <v>505757151</v>
      </c>
      <c r="F40" t="s">
        <v>297</v>
      </c>
    </row>
    <row r="41" spans="1:6" x14ac:dyDescent="0.2">
      <c r="A41">
        <v>1030983470</v>
      </c>
      <c r="B41" t="s">
        <v>285</v>
      </c>
      <c r="C41" t="s">
        <v>394</v>
      </c>
      <c r="E41">
        <v>554742142</v>
      </c>
      <c r="F41" t="s">
        <v>297</v>
      </c>
    </row>
    <row r="42" spans="1:6" x14ac:dyDescent="0.2">
      <c r="A42">
        <v>1066972611</v>
      </c>
      <c r="B42" t="s">
        <v>284</v>
      </c>
      <c r="C42" t="s">
        <v>395</v>
      </c>
      <c r="E42">
        <v>546444454</v>
      </c>
      <c r="F42" t="s">
        <v>297</v>
      </c>
    </row>
    <row r="43" spans="1:6" x14ac:dyDescent="0.2">
      <c r="A43">
        <v>1046492235</v>
      </c>
      <c r="B43" t="s">
        <v>284</v>
      </c>
      <c r="C43" t="s">
        <v>306</v>
      </c>
      <c r="E43">
        <v>507737228</v>
      </c>
      <c r="F43" t="s">
        <v>297</v>
      </c>
    </row>
    <row r="44" spans="1:6" x14ac:dyDescent="0.2">
      <c r="A44">
        <v>1011793680</v>
      </c>
      <c r="B44" t="s">
        <v>284</v>
      </c>
      <c r="C44" t="s">
        <v>437</v>
      </c>
      <c r="E44">
        <v>558524398</v>
      </c>
      <c r="F44" t="s">
        <v>297</v>
      </c>
    </row>
    <row r="45" spans="1:6" x14ac:dyDescent="0.2">
      <c r="A45">
        <v>10355530470</v>
      </c>
      <c r="B45" t="s">
        <v>387</v>
      </c>
      <c r="C45" t="s">
        <v>439</v>
      </c>
      <c r="E45">
        <v>534540690</v>
      </c>
      <c r="F45" t="s">
        <v>297</v>
      </c>
    </row>
  </sheetData>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rightToLeft="1" zoomScale="70" zoomScaleNormal="70" zoomScalePageLayoutView="70" workbookViewId="0">
      <selection activeCell="K12" sqref="K12"/>
    </sheetView>
  </sheetViews>
  <sheetFormatPr defaultColWidth="8.75" defaultRowHeight="14.25" x14ac:dyDescent="0.2"/>
  <cols>
    <col min="1" max="1" width="23.375" bestFit="1" customWidth="1"/>
    <col min="2" max="2" width="12.25" customWidth="1"/>
    <col min="3" max="3" width="8.75" customWidth="1"/>
    <col min="4" max="4" width="15.625" customWidth="1"/>
    <col min="5" max="5" width="10.375" customWidth="1"/>
    <col min="6" max="6" width="11.75" customWidth="1"/>
    <col min="7" max="9" width="10.375" customWidth="1"/>
    <col min="10" max="10" width="11.375" customWidth="1"/>
    <col min="11" max="11" width="12.75" customWidth="1"/>
    <col min="12" max="12" width="11.375" customWidth="1"/>
    <col min="13" max="13" width="16.625" customWidth="1"/>
    <col min="14" max="14" width="12.625" customWidth="1"/>
    <col min="15" max="15" width="16.5" customWidth="1"/>
    <col min="16" max="16" width="27.5" customWidth="1"/>
  </cols>
  <sheetData>
    <row r="1" spans="1:16" ht="69" customHeight="1" x14ac:dyDescent="0.2">
      <c r="A1" s="32" t="s">
        <v>1</v>
      </c>
      <c r="B1" s="32" t="s">
        <v>2</v>
      </c>
      <c r="C1" s="32" t="s">
        <v>3</v>
      </c>
      <c r="D1" s="32" t="s">
        <v>4</v>
      </c>
      <c r="E1" s="32" t="s">
        <v>5</v>
      </c>
      <c r="F1" s="32" t="s">
        <v>16</v>
      </c>
      <c r="G1" s="32" t="s">
        <v>23</v>
      </c>
      <c r="H1" s="32" t="s">
        <v>24</v>
      </c>
      <c r="I1" s="32" t="s">
        <v>25</v>
      </c>
      <c r="J1" s="32" t="s">
        <v>26</v>
      </c>
      <c r="K1" s="32" t="s">
        <v>27</v>
      </c>
      <c r="L1" s="32" t="s">
        <v>28</v>
      </c>
      <c r="M1" s="32" t="s">
        <v>29</v>
      </c>
      <c r="N1" s="32" t="s">
        <v>30</v>
      </c>
      <c r="O1" s="32" t="s">
        <v>31</v>
      </c>
      <c r="P1" s="32" t="s">
        <v>32</v>
      </c>
    </row>
    <row r="2" spans="1:16" ht="60.75" x14ac:dyDescent="0.2">
      <c r="A2" s="30" t="s">
        <v>33</v>
      </c>
      <c r="B2" s="30" t="s">
        <v>17</v>
      </c>
      <c r="C2" s="30" t="s">
        <v>18</v>
      </c>
      <c r="D2" s="30" t="s">
        <v>34</v>
      </c>
      <c r="E2" s="30" t="s">
        <v>35</v>
      </c>
      <c r="F2" s="30" t="s">
        <v>36</v>
      </c>
      <c r="G2" s="30" t="s">
        <v>19</v>
      </c>
      <c r="H2" s="30" t="s">
        <v>37</v>
      </c>
      <c r="I2" s="30" t="s">
        <v>38</v>
      </c>
      <c r="J2" s="30" t="s">
        <v>39</v>
      </c>
      <c r="K2" s="30" t="s">
        <v>40</v>
      </c>
      <c r="L2" s="30" t="s">
        <v>41</v>
      </c>
      <c r="M2" s="30" t="s">
        <v>42</v>
      </c>
      <c r="N2" s="30" t="s">
        <v>43</v>
      </c>
      <c r="O2" s="30" t="s">
        <v>44</v>
      </c>
      <c r="P2" s="30" t="s">
        <v>45</v>
      </c>
    </row>
    <row r="3" spans="1:16" x14ac:dyDescent="0.2">
      <c r="A3" s="31" t="s">
        <v>307</v>
      </c>
      <c r="B3" s="31">
        <v>1011775432</v>
      </c>
      <c r="C3" s="31" t="s">
        <v>397</v>
      </c>
      <c r="D3" s="31" t="s">
        <v>314</v>
      </c>
      <c r="E3" s="31" t="s">
        <v>317</v>
      </c>
      <c r="F3" s="31">
        <v>8</v>
      </c>
      <c r="G3" s="31">
        <v>1429</v>
      </c>
      <c r="H3" s="31"/>
      <c r="I3" s="31"/>
      <c r="J3" s="31"/>
      <c r="K3" s="31">
        <v>504780193</v>
      </c>
      <c r="L3" s="31" t="s">
        <v>319</v>
      </c>
      <c r="M3" s="31" t="s">
        <v>320</v>
      </c>
      <c r="N3" s="31" t="s">
        <v>321</v>
      </c>
      <c r="O3" s="31"/>
      <c r="P3" s="31" t="s">
        <v>320</v>
      </c>
    </row>
    <row r="4" spans="1:16" x14ac:dyDescent="0.2">
      <c r="A4" s="31" t="s">
        <v>308</v>
      </c>
      <c r="B4" s="31">
        <v>1024321752</v>
      </c>
      <c r="C4" s="31" t="s">
        <v>283</v>
      </c>
      <c r="D4" s="31" t="s">
        <v>313</v>
      </c>
      <c r="E4" s="31" t="s">
        <v>317</v>
      </c>
      <c r="F4" s="31">
        <v>4</v>
      </c>
      <c r="G4" s="31">
        <v>1433</v>
      </c>
      <c r="H4" s="31"/>
      <c r="I4" s="31"/>
      <c r="J4" s="31"/>
      <c r="K4" s="31">
        <v>503741894</v>
      </c>
      <c r="L4" s="31" t="s">
        <v>319</v>
      </c>
      <c r="M4" s="31" t="s">
        <v>320</v>
      </c>
      <c r="N4" s="31" t="s">
        <v>321</v>
      </c>
      <c r="O4" s="31"/>
      <c r="P4" s="31" t="s">
        <v>320</v>
      </c>
    </row>
    <row r="5" spans="1:16" x14ac:dyDescent="0.2">
      <c r="A5" s="31" t="s">
        <v>309</v>
      </c>
      <c r="B5" s="31">
        <v>1013413826</v>
      </c>
      <c r="C5" s="31" t="s">
        <v>397</v>
      </c>
      <c r="D5" s="31" t="s">
        <v>315</v>
      </c>
      <c r="E5" s="31" t="s">
        <v>317</v>
      </c>
      <c r="F5" s="31">
        <v>8</v>
      </c>
      <c r="G5" s="31">
        <v>1429</v>
      </c>
      <c r="H5" s="31"/>
      <c r="I5" s="31"/>
      <c r="J5" s="31"/>
      <c r="K5" s="31">
        <v>555745209</v>
      </c>
      <c r="L5" s="31" t="s">
        <v>319</v>
      </c>
      <c r="M5" s="31" t="s">
        <v>320</v>
      </c>
      <c r="N5" s="31" t="s">
        <v>321</v>
      </c>
      <c r="O5" s="31"/>
      <c r="P5" s="31" t="s">
        <v>320</v>
      </c>
    </row>
    <row r="6" spans="1:16" x14ac:dyDescent="0.2">
      <c r="A6" s="31" t="s">
        <v>310</v>
      </c>
      <c r="B6" s="31">
        <v>1012655856</v>
      </c>
      <c r="C6" s="31" t="s">
        <v>283</v>
      </c>
      <c r="D6" s="31" t="s">
        <v>313</v>
      </c>
      <c r="E6" s="31" t="s">
        <v>317</v>
      </c>
      <c r="F6" s="31">
        <v>4</v>
      </c>
      <c r="G6" s="31">
        <v>1433</v>
      </c>
      <c r="H6" s="31"/>
      <c r="I6" s="31"/>
      <c r="J6" s="31"/>
      <c r="K6" s="31">
        <v>505760376</v>
      </c>
      <c r="L6" s="31" t="s">
        <v>319</v>
      </c>
      <c r="M6" s="31" t="s">
        <v>320</v>
      </c>
      <c r="N6" s="31" t="s">
        <v>321</v>
      </c>
      <c r="O6" s="31"/>
      <c r="P6" s="31" t="s">
        <v>320</v>
      </c>
    </row>
    <row r="7" spans="1:16" x14ac:dyDescent="0.2">
      <c r="A7" s="31" t="s">
        <v>311</v>
      </c>
      <c r="B7" s="31">
        <v>1015990805</v>
      </c>
      <c r="C7" s="31" t="s">
        <v>283</v>
      </c>
      <c r="D7" s="31" t="s">
        <v>313</v>
      </c>
      <c r="E7" s="31" t="s">
        <v>316</v>
      </c>
      <c r="F7" s="31">
        <v>4</v>
      </c>
      <c r="G7" s="31">
        <v>1433</v>
      </c>
      <c r="H7" s="31"/>
      <c r="I7" s="31"/>
      <c r="J7" s="31"/>
      <c r="K7" s="31">
        <v>503077430</v>
      </c>
      <c r="L7" s="31" t="s">
        <v>319</v>
      </c>
      <c r="M7" s="31" t="s">
        <v>320</v>
      </c>
      <c r="N7" s="31" t="s">
        <v>321</v>
      </c>
      <c r="O7" s="31"/>
      <c r="P7" s="31" t="s">
        <v>320</v>
      </c>
    </row>
    <row r="8" spans="1:16" x14ac:dyDescent="0.2">
      <c r="A8" s="31" t="s">
        <v>312</v>
      </c>
      <c r="B8" s="31">
        <v>1045031687</v>
      </c>
      <c r="C8" s="31" t="s">
        <v>284</v>
      </c>
      <c r="D8" s="31" t="s">
        <v>313</v>
      </c>
      <c r="E8" s="31" t="s">
        <v>318</v>
      </c>
      <c r="F8" s="31">
        <v>4</v>
      </c>
      <c r="G8" s="31">
        <v>1433</v>
      </c>
      <c r="H8" s="31"/>
      <c r="I8" s="31"/>
      <c r="J8" s="31"/>
      <c r="K8" s="31">
        <v>504740338</v>
      </c>
      <c r="L8" s="31" t="s">
        <v>319</v>
      </c>
      <c r="M8" s="31" t="s">
        <v>320</v>
      </c>
      <c r="N8" s="31" t="s">
        <v>321</v>
      </c>
      <c r="O8" s="31"/>
      <c r="P8" s="31" t="s">
        <v>320</v>
      </c>
    </row>
    <row r="9" spans="1:16" x14ac:dyDescent="0.2">
      <c r="A9" s="31" t="s">
        <v>434</v>
      </c>
      <c r="B9" s="31">
        <v>1013931496</v>
      </c>
      <c r="C9" s="31" t="s">
        <v>283</v>
      </c>
      <c r="D9" s="31" t="s">
        <v>315</v>
      </c>
      <c r="E9" s="31" t="s">
        <v>317</v>
      </c>
      <c r="F9" s="31">
        <v>0</v>
      </c>
      <c r="G9" s="31">
        <v>1433</v>
      </c>
      <c r="H9" s="31"/>
      <c r="I9" s="31"/>
      <c r="J9" s="31"/>
      <c r="K9" s="31">
        <v>554485372</v>
      </c>
      <c r="L9" s="31" t="s">
        <v>319</v>
      </c>
      <c r="M9" s="31" t="s">
        <v>320</v>
      </c>
      <c r="N9" s="31" t="s">
        <v>321</v>
      </c>
      <c r="O9" s="31"/>
      <c r="P9" s="31" t="s">
        <v>320</v>
      </c>
    </row>
    <row r="10" spans="1:16" x14ac:dyDescent="0.2">
      <c r="A10" s="31" t="s">
        <v>435</v>
      </c>
      <c r="B10" s="31">
        <v>1026260735</v>
      </c>
      <c r="C10" s="31" t="s">
        <v>284</v>
      </c>
      <c r="D10" s="31" t="s">
        <v>313</v>
      </c>
      <c r="E10" s="31" t="s">
        <v>324</v>
      </c>
      <c r="F10" s="31">
        <v>0</v>
      </c>
      <c r="G10" s="31">
        <v>1435</v>
      </c>
      <c r="H10" s="31"/>
      <c r="I10" s="31"/>
      <c r="J10" s="31"/>
      <c r="K10" s="31">
        <v>559960904</v>
      </c>
      <c r="L10" s="31" t="s">
        <v>319</v>
      </c>
      <c r="M10" s="31" t="s">
        <v>320</v>
      </c>
      <c r="N10" s="31" t="s">
        <v>321</v>
      </c>
      <c r="O10" s="31"/>
      <c r="P10" s="31" t="s">
        <v>320</v>
      </c>
    </row>
    <row r="11" spans="1:16" x14ac:dyDescent="0.2">
      <c r="A11" s="31" t="s">
        <v>436</v>
      </c>
      <c r="B11" s="31">
        <v>1022386674</v>
      </c>
      <c r="C11" s="31" t="s">
        <v>285</v>
      </c>
      <c r="D11" s="31" t="s">
        <v>313</v>
      </c>
      <c r="E11" s="31" t="s">
        <v>318</v>
      </c>
      <c r="F11" s="31">
        <v>0</v>
      </c>
      <c r="G11" s="31">
        <v>1437</v>
      </c>
      <c r="H11" s="31"/>
      <c r="I11" s="31"/>
      <c r="J11" s="31"/>
      <c r="K11" s="31">
        <v>531420080</v>
      </c>
      <c r="L11" s="31" t="s">
        <v>319</v>
      </c>
      <c r="M11" s="31" t="s">
        <v>320</v>
      </c>
      <c r="N11" s="31" t="s">
        <v>321</v>
      </c>
      <c r="O11" s="31"/>
      <c r="P11" s="31" t="s">
        <v>320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rightToLeft="1" zoomScale="60" zoomScaleNormal="60" zoomScalePageLayoutView="60" workbookViewId="0">
      <selection activeCell="D8" sqref="D8"/>
    </sheetView>
  </sheetViews>
  <sheetFormatPr defaultColWidth="8.75" defaultRowHeight="14.25" x14ac:dyDescent="0.2"/>
  <cols>
    <col min="1" max="1" width="20.75" bestFit="1" customWidth="1"/>
    <col min="2" max="2" width="14.625" bestFit="1" customWidth="1"/>
    <col min="3" max="5" width="10.375" customWidth="1"/>
    <col min="6" max="6" width="12" customWidth="1"/>
    <col min="7" max="7" width="10.5" customWidth="1"/>
    <col min="8" max="8" width="12.5" customWidth="1"/>
    <col min="9" max="9" width="13.75" customWidth="1"/>
    <col min="10" max="11" width="11.75" customWidth="1"/>
    <col min="12" max="12" width="11.375" customWidth="1"/>
    <col min="13" max="13" width="18.5" customWidth="1"/>
  </cols>
  <sheetData>
    <row r="1" spans="1:13" s="33" customFormat="1" ht="52.9" customHeight="1" x14ac:dyDescent="0.2">
      <c r="A1" s="38" t="s">
        <v>1</v>
      </c>
      <c r="B1" s="32" t="s">
        <v>2</v>
      </c>
      <c r="C1" s="32" t="s">
        <v>3</v>
      </c>
      <c r="D1" s="32" t="s">
        <v>4</v>
      </c>
      <c r="E1" s="32" t="s">
        <v>5</v>
      </c>
      <c r="F1" s="32" t="s">
        <v>16</v>
      </c>
      <c r="G1" s="32" t="s">
        <v>23</v>
      </c>
      <c r="H1" s="32" t="s">
        <v>24</v>
      </c>
      <c r="I1" s="32" t="s">
        <v>25</v>
      </c>
      <c r="J1" s="32" t="s">
        <v>26</v>
      </c>
      <c r="K1" s="32" t="s">
        <v>27</v>
      </c>
      <c r="L1" s="32" t="s">
        <v>28</v>
      </c>
      <c r="M1" s="39" t="s">
        <v>29</v>
      </c>
    </row>
    <row r="2" spans="1:13" ht="60.75" x14ac:dyDescent="0.2">
      <c r="A2" s="34" t="s">
        <v>33</v>
      </c>
      <c r="B2" s="30" t="s">
        <v>17</v>
      </c>
      <c r="C2" s="30" t="s">
        <v>46</v>
      </c>
      <c r="D2" s="30" t="s">
        <v>47</v>
      </c>
      <c r="E2" s="30" t="s">
        <v>48</v>
      </c>
      <c r="F2" s="30" t="s">
        <v>49</v>
      </c>
      <c r="G2" s="30" t="s">
        <v>50</v>
      </c>
      <c r="H2" s="30" t="s">
        <v>51</v>
      </c>
      <c r="I2" s="30" t="s">
        <v>52</v>
      </c>
      <c r="J2" s="30" t="s">
        <v>53</v>
      </c>
      <c r="K2" s="30" t="s">
        <v>54</v>
      </c>
      <c r="L2" s="30" t="s">
        <v>55</v>
      </c>
      <c r="M2" s="36" t="s">
        <v>56</v>
      </c>
    </row>
    <row r="3" spans="1:13" ht="15.75" x14ac:dyDescent="0.25">
      <c r="A3" s="166" t="s">
        <v>322</v>
      </c>
      <c r="B3" s="167">
        <v>1077332458</v>
      </c>
      <c r="C3" s="168" t="s">
        <v>323</v>
      </c>
      <c r="D3" s="168" t="s">
        <v>324</v>
      </c>
      <c r="E3" s="168" t="s">
        <v>325</v>
      </c>
      <c r="F3" s="168">
        <v>40</v>
      </c>
      <c r="G3" s="168">
        <v>5646</v>
      </c>
      <c r="H3" s="168" t="s">
        <v>326</v>
      </c>
      <c r="I3" s="168"/>
      <c r="J3" s="168">
        <v>4</v>
      </c>
      <c r="K3" s="168">
        <v>4</v>
      </c>
      <c r="L3" s="168" t="s">
        <v>320</v>
      </c>
      <c r="M3" s="169" t="s">
        <v>320</v>
      </c>
    </row>
    <row r="4" spans="1:13" x14ac:dyDescent="0.2">
      <c r="A4" s="35"/>
      <c r="B4" s="4"/>
      <c r="C4" s="4"/>
      <c r="D4" s="4"/>
      <c r="E4" s="4"/>
      <c r="F4" s="4"/>
      <c r="G4" s="4"/>
      <c r="H4" s="4"/>
      <c r="I4" s="4"/>
      <c r="J4" s="4"/>
      <c r="K4" s="4"/>
      <c r="L4" s="4"/>
      <c r="M4" s="37"/>
    </row>
    <row r="5" spans="1:13" x14ac:dyDescent="0.2">
      <c r="A5" s="40"/>
      <c r="B5" s="5"/>
      <c r="C5" s="5"/>
      <c r="D5" s="5"/>
      <c r="E5" s="5"/>
      <c r="F5" s="5"/>
      <c r="G5" s="5"/>
      <c r="H5" s="5"/>
      <c r="I5" s="5"/>
      <c r="J5" s="5"/>
      <c r="K5" s="5"/>
      <c r="L5" s="5"/>
      <c r="M5" s="4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rightToLeft="1" zoomScale="60" zoomScaleNormal="90" zoomScalePageLayoutView="90" workbookViewId="0">
      <selection activeCell="H12" sqref="H12"/>
    </sheetView>
  </sheetViews>
  <sheetFormatPr defaultColWidth="8.75" defaultRowHeight="14.25" x14ac:dyDescent="0.2"/>
  <cols>
    <col min="1" max="1" width="31" customWidth="1"/>
    <col min="2" max="2" width="14.625" bestFit="1" customWidth="1"/>
    <col min="3" max="5" width="10.375" customWidth="1"/>
    <col min="6" max="6" width="13.125" customWidth="1"/>
    <col min="7" max="7" width="10.75" customWidth="1"/>
    <col min="8" max="8" width="13.625" customWidth="1"/>
    <col min="9" max="9" width="12" customWidth="1"/>
    <col min="10" max="10" width="14.625" customWidth="1"/>
    <col min="11" max="11" width="14.375" customWidth="1"/>
    <col min="12" max="12" width="24" customWidth="1"/>
  </cols>
  <sheetData>
    <row r="1" spans="1:12" ht="20.25" x14ac:dyDescent="0.2">
      <c r="A1" s="38" t="s">
        <v>1</v>
      </c>
      <c r="B1" s="32" t="s">
        <v>2</v>
      </c>
      <c r="C1" s="32" t="s">
        <v>3</v>
      </c>
      <c r="D1" s="32" t="s">
        <v>4</v>
      </c>
      <c r="E1" s="32" t="s">
        <v>5</v>
      </c>
      <c r="F1" s="32" t="s">
        <v>16</v>
      </c>
      <c r="G1" s="32" t="s">
        <v>23</v>
      </c>
      <c r="H1" s="32" t="s">
        <v>24</v>
      </c>
      <c r="I1" s="32" t="s">
        <v>25</v>
      </c>
      <c r="J1" s="32" t="s">
        <v>26</v>
      </c>
      <c r="K1" s="32" t="s">
        <v>27</v>
      </c>
      <c r="L1" s="39" t="s">
        <v>28</v>
      </c>
    </row>
    <row r="2" spans="1:12" ht="60.75" x14ac:dyDescent="0.2">
      <c r="A2" s="42" t="s">
        <v>33</v>
      </c>
      <c r="B2" s="43" t="s">
        <v>17</v>
      </c>
      <c r="C2" s="43" t="s">
        <v>46</v>
      </c>
      <c r="D2" s="43" t="s">
        <v>35</v>
      </c>
      <c r="E2" s="43" t="s">
        <v>48</v>
      </c>
      <c r="F2" s="43" t="s">
        <v>49</v>
      </c>
      <c r="G2" s="43" t="s">
        <v>50</v>
      </c>
      <c r="H2" s="43" t="s">
        <v>51</v>
      </c>
      <c r="I2" s="43" t="s">
        <v>52</v>
      </c>
      <c r="J2" s="43" t="s">
        <v>53</v>
      </c>
      <c r="K2" s="43" t="s">
        <v>57</v>
      </c>
      <c r="L2" s="44" t="s">
        <v>55</v>
      </c>
    </row>
    <row r="3" spans="1:12" ht="20.25" x14ac:dyDescent="0.2">
      <c r="A3" s="42" t="s">
        <v>327</v>
      </c>
      <c r="B3" s="165">
        <v>1066869577</v>
      </c>
      <c r="C3" s="43" t="s">
        <v>323</v>
      </c>
      <c r="D3" s="43" t="s">
        <v>324</v>
      </c>
      <c r="E3" s="43" t="s">
        <v>325</v>
      </c>
      <c r="F3" s="43">
        <v>40</v>
      </c>
      <c r="G3" s="43">
        <v>5625</v>
      </c>
      <c r="H3" s="43" t="s">
        <v>326</v>
      </c>
      <c r="I3" s="43"/>
      <c r="J3" s="43">
        <v>5</v>
      </c>
      <c r="K3" s="43">
        <v>4</v>
      </c>
      <c r="L3" s="44" t="s">
        <v>320</v>
      </c>
    </row>
    <row r="4" spans="1:12" ht="20.25" x14ac:dyDescent="0.2">
      <c r="A4" s="47" t="s">
        <v>329</v>
      </c>
      <c r="B4" s="170">
        <v>1019275182</v>
      </c>
      <c r="C4" s="48" t="s">
        <v>330</v>
      </c>
      <c r="D4" s="48" t="s">
        <v>331</v>
      </c>
      <c r="E4" s="48" t="s">
        <v>325</v>
      </c>
      <c r="F4" s="48">
        <v>35</v>
      </c>
      <c r="G4" s="48">
        <v>3050</v>
      </c>
      <c r="H4" s="48" t="s">
        <v>326</v>
      </c>
      <c r="I4" s="48"/>
      <c r="J4" s="48">
        <v>1.5</v>
      </c>
      <c r="K4" s="48">
        <v>1.5</v>
      </c>
      <c r="L4" s="49" t="s">
        <v>328</v>
      </c>
    </row>
    <row r="5" spans="1:12" ht="20.25" x14ac:dyDescent="0.2">
      <c r="A5" s="47" t="s">
        <v>332</v>
      </c>
      <c r="B5" s="165">
        <v>1073394296</v>
      </c>
      <c r="C5" s="48" t="s">
        <v>330</v>
      </c>
      <c r="D5" s="48" t="s">
        <v>333</v>
      </c>
      <c r="E5" s="48" t="s">
        <v>325</v>
      </c>
      <c r="F5" s="48">
        <v>35</v>
      </c>
      <c r="G5" s="48">
        <v>4650</v>
      </c>
      <c r="H5" s="48" t="s">
        <v>326</v>
      </c>
      <c r="I5" s="48"/>
      <c r="J5" s="48">
        <v>1</v>
      </c>
      <c r="K5" s="48">
        <v>0.5</v>
      </c>
      <c r="L5" s="49" t="s">
        <v>328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rightToLeft="1" tabSelected="1" zoomScale="90" zoomScaleNormal="90" zoomScalePageLayoutView="60" workbookViewId="0">
      <selection activeCell="K10" sqref="K10"/>
    </sheetView>
  </sheetViews>
  <sheetFormatPr defaultColWidth="8.75" defaultRowHeight="14.25" x14ac:dyDescent="0.2"/>
  <cols>
    <col min="1" max="1" width="25.875" bestFit="1" customWidth="1"/>
    <col min="2" max="2" width="14.625" bestFit="1" customWidth="1"/>
    <col min="3" max="4" width="10.375" customWidth="1"/>
    <col min="5" max="5" width="22.125" bestFit="1" customWidth="1"/>
    <col min="6" max="6" width="10.375" customWidth="1"/>
    <col min="7" max="7" width="13.625" customWidth="1"/>
    <col min="8" max="8" width="10.375" customWidth="1"/>
    <col min="9" max="9" width="12.75" customWidth="1"/>
    <col min="10" max="10" width="12.625" customWidth="1"/>
    <col min="11" max="11" width="11.75" customWidth="1"/>
  </cols>
  <sheetData>
    <row r="1" spans="1:11" ht="20.25" x14ac:dyDescent="0.2">
      <c r="A1" s="51" t="s">
        <v>1</v>
      </c>
      <c r="B1" s="50" t="s">
        <v>2</v>
      </c>
      <c r="C1" s="50" t="s">
        <v>3</v>
      </c>
      <c r="D1" s="50" t="s">
        <v>4</v>
      </c>
      <c r="E1" s="50" t="s">
        <v>5</v>
      </c>
      <c r="F1" s="50" t="s">
        <v>16</v>
      </c>
      <c r="G1" s="50" t="s">
        <v>23</v>
      </c>
      <c r="H1" s="50" t="s">
        <v>24</v>
      </c>
      <c r="I1" s="50" t="s">
        <v>25</v>
      </c>
      <c r="J1" s="50" t="s">
        <v>26</v>
      </c>
      <c r="K1" s="50" t="s">
        <v>27</v>
      </c>
    </row>
    <row r="2" spans="1:11" ht="60.75" x14ac:dyDescent="0.2">
      <c r="A2" s="45" t="s">
        <v>33</v>
      </c>
      <c r="B2" s="46" t="s">
        <v>17</v>
      </c>
      <c r="C2" s="46" t="s">
        <v>46</v>
      </c>
      <c r="D2" s="46" t="s">
        <v>35</v>
      </c>
      <c r="E2" s="46" t="s">
        <v>58</v>
      </c>
      <c r="F2" s="46" t="s">
        <v>48</v>
      </c>
      <c r="G2" s="46" t="s">
        <v>59</v>
      </c>
      <c r="H2" s="46" t="s">
        <v>50</v>
      </c>
      <c r="I2" s="46" t="s">
        <v>51</v>
      </c>
      <c r="J2" s="46" t="s">
        <v>53</v>
      </c>
      <c r="K2" s="46" t="s">
        <v>55</v>
      </c>
    </row>
    <row r="3" spans="1:11" x14ac:dyDescent="0.2">
      <c r="A3" t="s">
        <v>336</v>
      </c>
      <c r="B3">
        <v>1038163497</v>
      </c>
      <c r="C3" t="s">
        <v>323</v>
      </c>
      <c r="D3" t="s">
        <v>317</v>
      </c>
      <c r="E3" t="s">
        <v>440</v>
      </c>
      <c r="F3" t="s">
        <v>325</v>
      </c>
      <c r="G3">
        <v>40</v>
      </c>
      <c r="H3">
        <v>8864</v>
      </c>
      <c r="I3" t="s">
        <v>326</v>
      </c>
      <c r="J3">
        <v>3.5</v>
      </c>
      <c r="K3" t="s">
        <v>328</v>
      </c>
    </row>
    <row r="4" spans="1:11" x14ac:dyDescent="0.2">
      <c r="A4" t="s">
        <v>337</v>
      </c>
      <c r="B4">
        <v>1063248122</v>
      </c>
      <c r="C4" t="s">
        <v>323</v>
      </c>
      <c r="D4" t="s">
        <v>331</v>
      </c>
      <c r="E4" t="s">
        <v>366</v>
      </c>
      <c r="F4" t="s">
        <v>325</v>
      </c>
      <c r="G4">
        <v>40</v>
      </c>
      <c r="H4">
        <v>3525</v>
      </c>
      <c r="I4" t="s">
        <v>326</v>
      </c>
      <c r="J4">
        <v>4</v>
      </c>
      <c r="K4" t="s">
        <v>328</v>
      </c>
    </row>
    <row r="5" spans="1:11" x14ac:dyDescent="0.2">
      <c r="A5" t="s">
        <v>338</v>
      </c>
      <c r="B5">
        <v>1066869577</v>
      </c>
      <c r="C5" t="s">
        <v>323</v>
      </c>
      <c r="D5" t="s">
        <v>347</v>
      </c>
      <c r="E5" t="s">
        <v>354</v>
      </c>
      <c r="F5" t="s">
        <v>325</v>
      </c>
      <c r="G5">
        <v>40</v>
      </c>
      <c r="H5">
        <v>5625</v>
      </c>
      <c r="I5" t="s">
        <v>326</v>
      </c>
      <c r="J5">
        <v>5</v>
      </c>
      <c r="K5" t="s">
        <v>320</v>
      </c>
    </row>
    <row r="6" spans="1:11" x14ac:dyDescent="0.2">
      <c r="A6" t="s">
        <v>335</v>
      </c>
      <c r="B6">
        <v>1055433369</v>
      </c>
      <c r="C6" t="s">
        <v>323</v>
      </c>
      <c r="D6" t="s">
        <v>441</v>
      </c>
      <c r="E6" t="s">
        <v>442</v>
      </c>
      <c r="F6" t="s">
        <v>325</v>
      </c>
      <c r="G6">
        <v>20</v>
      </c>
      <c r="H6">
        <v>8454</v>
      </c>
      <c r="I6" t="s">
        <v>326</v>
      </c>
      <c r="J6">
        <v>5</v>
      </c>
      <c r="K6" t="s">
        <v>328</v>
      </c>
    </row>
    <row r="7" spans="1:11" x14ac:dyDescent="0.2">
      <c r="A7" t="s">
        <v>339</v>
      </c>
      <c r="B7">
        <v>1063248130</v>
      </c>
      <c r="C7" t="s">
        <v>323</v>
      </c>
      <c r="D7" t="s">
        <v>367</v>
      </c>
      <c r="E7" t="s">
        <v>355</v>
      </c>
      <c r="F7" t="s">
        <v>325</v>
      </c>
      <c r="G7">
        <v>40</v>
      </c>
      <c r="H7">
        <v>3199</v>
      </c>
      <c r="I7" t="s">
        <v>398</v>
      </c>
      <c r="J7">
        <v>8</v>
      </c>
      <c r="K7" t="s">
        <v>320</v>
      </c>
    </row>
    <row r="8" spans="1:11" x14ac:dyDescent="0.2">
      <c r="A8" t="s">
        <v>322</v>
      </c>
      <c r="B8">
        <v>1077332458</v>
      </c>
      <c r="C8" t="s">
        <v>323</v>
      </c>
      <c r="D8" t="s">
        <v>349</v>
      </c>
      <c r="E8" t="s">
        <v>356</v>
      </c>
      <c r="F8" t="s">
        <v>325</v>
      </c>
      <c r="G8">
        <v>40</v>
      </c>
      <c r="H8">
        <v>5646</v>
      </c>
      <c r="I8" t="s">
        <v>326</v>
      </c>
      <c r="J8">
        <v>4</v>
      </c>
      <c r="K8" t="s">
        <v>320</v>
      </c>
    </row>
    <row r="9" spans="1:11" x14ac:dyDescent="0.2">
      <c r="A9" t="s">
        <v>340</v>
      </c>
      <c r="B9">
        <v>1013101025</v>
      </c>
      <c r="C9" t="s">
        <v>323</v>
      </c>
      <c r="D9" t="s">
        <v>348</v>
      </c>
      <c r="E9" t="s">
        <v>357</v>
      </c>
      <c r="F9" t="s">
        <v>325</v>
      </c>
      <c r="G9">
        <v>40</v>
      </c>
      <c r="H9">
        <v>7150</v>
      </c>
      <c r="I9" t="s">
        <v>326</v>
      </c>
      <c r="J9">
        <v>1</v>
      </c>
      <c r="K9" t="s">
        <v>328</v>
      </c>
    </row>
    <row r="10" spans="1:11" x14ac:dyDescent="0.2">
      <c r="A10" t="s">
        <v>341</v>
      </c>
      <c r="B10">
        <v>1056917337</v>
      </c>
      <c r="C10" t="s">
        <v>323</v>
      </c>
      <c r="D10" t="s">
        <v>331</v>
      </c>
      <c r="E10" t="s">
        <v>358</v>
      </c>
      <c r="F10" t="s">
        <v>325</v>
      </c>
      <c r="G10">
        <v>40</v>
      </c>
      <c r="H10">
        <v>4604</v>
      </c>
      <c r="I10" t="s">
        <v>326</v>
      </c>
      <c r="J10">
        <v>9</v>
      </c>
      <c r="K10" t="s">
        <v>320</v>
      </c>
    </row>
    <row r="11" spans="1:11" x14ac:dyDescent="0.2">
      <c r="A11" t="s">
        <v>342</v>
      </c>
      <c r="B11">
        <v>1021211170</v>
      </c>
      <c r="C11" t="s">
        <v>323</v>
      </c>
      <c r="D11" t="s">
        <v>350</v>
      </c>
      <c r="E11" t="s">
        <v>359</v>
      </c>
      <c r="F11" t="s">
        <v>325</v>
      </c>
      <c r="G11">
        <v>40</v>
      </c>
      <c r="H11">
        <v>5025</v>
      </c>
      <c r="I11" t="s">
        <v>326</v>
      </c>
      <c r="J11">
        <v>1</v>
      </c>
      <c r="K11" t="s">
        <v>328</v>
      </c>
    </row>
    <row r="12" spans="1:11" x14ac:dyDescent="0.2">
      <c r="A12" t="s">
        <v>343</v>
      </c>
      <c r="B12">
        <v>1026679538</v>
      </c>
      <c r="C12" t="s">
        <v>323</v>
      </c>
      <c r="D12" t="s">
        <v>351</v>
      </c>
      <c r="E12" t="s">
        <v>360</v>
      </c>
      <c r="F12" t="s">
        <v>325</v>
      </c>
      <c r="G12">
        <v>40</v>
      </c>
      <c r="H12">
        <v>4488</v>
      </c>
      <c r="I12" t="s">
        <v>326</v>
      </c>
      <c r="J12">
        <v>2</v>
      </c>
      <c r="K12" t="s">
        <v>328</v>
      </c>
    </row>
    <row r="13" spans="1:11" x14ac:dyDescent="0.2">
      <c r="A13" t="s">
        <v>344</v>
      </c>
      <c r="B13">
        <v>1035044351</v>
      </c>
      <c r="C13" t="s">
        <v>323</v>
      </c>
      <c r="D13" t="s">
        <v>352</v>
      </c>
      <c r="E13" t="s">
        <v>361</v>
      </c>
      <c r="F13" t="s">
        <v>325</v>
      </c>
      <c r="G13">
        <v>40</v>
      </c>
      <c r="H13">
        <v>4425</v>
      </c>
      <c r="I13" t="s">
        <v>326</v>
      </c>
      <c r="J13">
        <v>2</v>
      </c>
      <c r="K13" t="s">
        <v>328</v>
      </c>
    </row>
    <row r="14" spans="1:11" x14ac:dyDescent="0.2">
      <c r="A14" t="s">
        <v>368</v>
      </c>
      <c r="B14">
        <v>1083401941</v>
      </c>
      <c r="C14" t="s">
        <v>323</v>
      </c>
      <c r="D14" t="s">
        <v>353</v>
      </c>
      <c r="E14" t="s">
        <v>362</v>
      </c>
      <c r="F14" t="s">
        <v>325</v>
      </c>
      <c r="G14">
        <v>40</v>
      </c>
      <c r="H14">
        <v>4000</v>
      </c>
      <c r="I14" t="s">
        <v>326</v>
      </c>
      <c r="J14">
        <v>1</v>
      </c>
      <c r="K14" t="s">
        <v>328</v>
      </c>
    </row>
    <row r="15" spans="1:11" x14ac:dyDescent="0.2">
      <c r="A15" t="s">
        <v>334</v>
      </c>
      <c r="B15" s="165">
        <v>1073394296</v>
      </c>
      <c r="C15" t="s">
        <v>330</v>
      </c>
      <c r="D15" t="s">
        <v>317</v>
      </c>
      <c r="E15" t="s">
        <v>364</v>
      </c>
      <c r="F15" t="s">
        <v>325</v>
      </c>
      <c r="G15">
        <v>35</v>
      </c>
      <c r="H15">
        <v>4650</v>
      </c>
      <c r="I15" t="s">
        <v>326</v>
      </c>
      <c r="J15">
        <v>1</v>
      </c>
      <c r="K15" t="s">
        <v>328</v>
      </c>
    </row>
    <row r="16" spans="1:11" x14ac:dyDescent="0.2">
      <c r="A16" t="s">
        <v>329</v>
      </c>
      <c r="B16">
        <v>1019649464</v>
      </c>
      <c r="C16" t="s">
        <v>330</v>
      </c>
      <c r="D16" t="s">
        <v>352</v>
      </c>
      <c r="E16" t="s">
        <v>363</v>
      </c>
      <c r="F16" t="s">
        <v>325</v>
      </c>
      <c r="G16">
        <v>40</v>
      </c>
      <c r="H16">
        <v>3050</v>
      </c>
      <c r="I16" t="s">
        <v>326</v>
      </c>
      <c r="J16">
        <v>2</v>
      </c>
      <c r="K16" t="s">
        <v>328</v>
      </c>
    </row>
    <row r="17" spans="1:11" x14ac:dyDescent="0.2">
      <c r="A17" t="s">
        <v>345</v>
      </c>
      <c r="B17" s="165">
        <v>1020634851</v>
      </c>
      <c r="C17" t="s">
        <v>346</v>
      </c>
      <c r="D17" t="s">
        <v>350</v>
      </c>
      <c r="E17" t="s">
        <v>365</v>
      </c>
      <c r="F17" t="s">
        <v>325</v>
      </c>
      <c r="G17">
        <v>35</v>
      </c>
      <c r="H17">
        <v>2550</v>
      </c>
      <c r="I17" t="s">
        <v>326</v>
      </c>
      <c r="J17">
        <v>1</v>
      </c>
      <c r="K17" t="s">
        <v>328</v>
      </c>
    </row>
    <row r="18" spans="1:11" x14ac:dyDescent="0.2">
      <c r="A18" t="s">
        <v>369</v>
      </c>
      <c r="B18" s="170">
        <v>1078746078</v>
      </c>
      <c r="C18" s="171" t="s">
        <v>323</v>
      </c>
      <c r="D18" s="171" t="s">
        <v>331</v>
      </c>
      <c r="E18" s="171" t="s">
        <v>372</v>
      </c>
      <c r="F18" s="171" t="s">
        <v>325</v>
      </c>
      <c r="G18" s="171">
        <v>40</v>
      </c>
      <c r="H18" s="171">
        <v>3388</v>
      </c>
      <c r="I18" s="171" t="s">
        <v>326</v>
      </c>
      <c r="J18" s="171">
        <v>2</v>
      </c>
      <c r="K18" s="171" t="s">
        <v>328</v>
      </c>
    </row>
    <row r="19" spans="1:11" x14ac:dyDescent="0.2">
      <c r="A19" t="s">
        <v>280</v>
      </c>
      <c r="B19" s="170">
        <v>1037657358</v>
      </c>
      <c r="C19" s="171" t="s">
        <v>323</v>
      </c>
      <c r="D19" s="171" t="s">
        <v>350</v>
      </c>
      <c r="E19" s="171" t="s">
        <v>372</v>
      </c>
      <c r="F19" s="171" t="s">
        <v>325</v>
      </c>
      <c r="G19" s="171">
        <v>40</v>
      </c>
      <c r="H19" s="171">
        <v>3700</v>
      </c>
      <c r="I19" s="171" t="s">
        <v>326</v>
      </c>
      <c r="J19" s="171">
        <v>2</v>
      </c>
      <c r="K19" s="171" t="s">
        <v>328</v>
      </c>
    </row>
    <row r="20" spans="1:11" x14ac:dyDescent="0.2">
      <c r="A20" t="s">
        <v>370</v>
      </c>
      <c r="B20" s="170">
        <v>1097275182</v>
      </c>
      <c r="C20" s="171" t="s">
        <v>323</v>
      </c>
      <c r="D20" s="171" t="s">
        <v>350</v>
      </c>
      <c r="E20" s="171" t="s">
        <v>373</v>
      </c>
      <c r="F20" s="171" t="s">
        <v>325</v>
      </c>
      <c r="G20" s="171">
        <v>40</v>
      </c>
      <c r="H20" s="171">
        <v>3500</v>
      </c>
      <c r="I20" s="171" t="s">
        <v>326</v>
      </c>
      <c r="J20" s="171">
        <v>1</v>
      </c>
      <c r="K20" s="171" t="s">
        <v>328</v>
      </c>
    </row>
    <row r="21" spans="1:11" x14ac:dyDescent="0.2">
      <c r="A21" t="s">
        <v>371</v>
      </c>
      <c r="B21" s="170">
        <v>1019870383</v>
      </c>
      <c r="C21" s="171" t="s">
        <v>323</v>
      </c>
      <c r="D21" s="171" t="s">
        <v>350</v>
      </c>
      <c r="E21" s="171" t="s">
        <v>372</v>
      </c>
      <c r="F21" s="171" t="s">
        <v>325</v>
      </c>
      <c r="G21" s="171">
        <v>40</v>
      </c>
      <c r="H21" s="171">
        <v>3700</v>
      </c>
      <c r="I21" s="171" t="s">
        <v>326</v>
      </c>
      <c r="J21" s="171">
        <v>1</v>
      </c>
      <c r="K21" s="171" t="s">
        <v>328</v>
      </c>
    </row>
    <row r="22" spans="1:11" x14ac:dyDescent="0.2">
      <c r="A22" t="s">
        <v>374</v>
      </c>
      <c r="B22" s="165">
        <v>1042366078</v>
      </c>
      <c r="C22" t="s">
        <v>330</v>
      </c>
      <c r="D22" t="s">
        <v>317</v>
      </c>
      <c r="E22" t="s">
        <v>375</v>
      </c>
      <c r="F22" t="s">
        <v>325</v>
      </c>
      <c r="G22">
        <v>40</v>
      </c>
      <c r="H22">
        <v>2000</v>
      </c>
      <c r="I22" t="s">
        <v>326</v>
      </c>
      <c r="J22">
        <v>1</v>
      </c>
      <c r="K22" t="s">
        <v>328</v>
      </c>
    </row>
    <row r="23" spans="1:11" x14ac:dyDescent="0.2">
      <c r="A23" t="s">
        <v>443</v>
      </c>
      <c r="B23">
        <v>1005462540</v>
      </c>
      <c r="C23" t="s">
        <v>323</v>
      </c>
      <c r="D23" t="s">
        <v>317</v>
      </c>
      <c r="E23" t="s">
        <v>444</v>
      </c>
      <c r="F23" t="s">
        <v>325</v>
      </c>
      <c r="G23">
        <v>40</v>
      </c>
      <c r="H23">
        <v>4000</v>
      </c>
      <c r="I23" t="s">
        <v>326</v>
      </c>
      <c r="J23">
        <v>0.5</v>
      </c>
      <c r="K23" t="s">
        <v>328</v>
      </c>
    </row>
  </sheetData>
  <pageMargins left="0.7" right="0.7" top="0.75" bottom="0.75" header="0.3" footer="0.3"/>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rightToLeft="1" workbookViewId="0">
      <selection activeCell="H11" sqref="H11"/>
    </sheetView>
  </sheetViews>
  <sheetFormatPr defaultColWidth="8.75" defaultRowHeight="14.25" x14ac:dyDescent="0.2"/>
  <cols>
    <col min="1" max="1" width="16.5" customWidth="1"/>
    <col min="2" max="2" width="17.125" customWidth="1"/>
    <col min="3" max="3" width="29.625" customWidth="1"/>
  </cols>
  <sheetData>
    <row r="1" spans="1:3" ht="21" thickBot="1" x14ac:dyDescent="0.25">
      <c r="A1" s="18" t="s">
        <v>1</v>
      </c>
      <c r="B1" s="19" t="s">
        <v>2</v>
      </c>
      <c r="C1" s="19" t="s">
        <v>3</v>
      </c>
    </row>
    <row r="2" spans="1:3" ht="22.5" thickBot="1" x14ac:dyDescent="0.25">
      <c r="A2" s="22" t="s">
        <v>60</v>
      </c>
      <c r="B2" s="23" t="s">
        <v>61</v>
      </c>
      <c r="C2" s="23" t="s">
        <v>62</v>
      </c>
    </row>
    <row r="3" spans="1:3" ht="20.25" x14ac:dyDescent="0.2">
      <c r="A3" s="20"/>
      <c r="B3" s="21"/>
      <c r="C3" s="21"/>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29</vt:i4>
      </vt:variant>
    </vt:vector>
  </HeadingPairs>
  <TitlesOfParts>
    <vt:vector size="29" baseType="lpstr">
      <vt:lpstr>اسم الجمعية</vt:lpstr>
      <vt:lpstr>(1-أ) بيانات المكاتب</vt:lpstr>
      <vt:lpstr>(2-أ) بيانات اللجان الدائمة</vt:lpstr>
      <vt:lpstr>(2-ب) بيانات الجمعية العمومية</vt:lpstr>
      <vt:lpstr>(2-ج) بيانات أعضاء مجلس الإدارة</vt:lpstr>
      <vt:lpstr>(2-د) بيانات محاسبي الجمعية</vt:lpstr>
      <vt:lpstr>(2-هـ) بيانات باحثي الجمعية</vt:lpstr>
      <vt:lpstr>(2-وـ) بيانات العاملين بالجمعية</vt:lpstr>
      <vt:lpstr>(3-أ)استثناء اجتماع العمومية</vt:lpstr>
      <vt:lpstr>(3-ب) العمومية غير العادية</vt:lpstr>
      <vt:lpstr>(3-ج) اجتماعات اللجان الدائمة</vt:lpstr>
      <vt:lpstr>(3-د) اجتماعات مجلس الإدارة</vt:lpstr>
      <vt:lpstr>(3-هـ) استثناءات مجلس الإدارة</vt:lpstr>
      <vt:lpstr>(3-وـ)تفويض اختصاصات المجلس</vt:lpstr>
      <vt:lpstr>(3-ز) التحول في الأصول</vt:lpstr>
      <vt:lpstr>(3-ح) التحول في الأصول</vt:lpstr>
      <vt:lpstr>(3-ط) السجلات الإدارية</vt:lpstr>
      <vt:lpstr>(3-ي) السجلات المالية</vt:lpstr>
      <vt:lpstr>(3-ك) المخولون بالسحب</vt:lpstr>
      <vt:lpstr>(3-ل) العلاقات داخل الجمعية</vt:lpstr>
      <vt:lpstr>(3-م) العلاقات مع الداعمين</vt:lpstr>
      <vt:lpstr>(3-ن) الجهات المتعاقد معها </vt:lpstr>
      <vt:lpstr>(3-ص)  مبالغ أعضاء المجلس </vt:lpstr>
      <vt:lpstr>التبرعات والإيرادات (4-أ)</vt:lpstr>
      <vt:lpstr>المصروفات (٤-ب)</vt:lpstr>
      <vt:lpstr>(5-أ) توصيف البرامج</vt:lpstr>
      <vt:lpstr>(5-ب) بيانات البرامج</vt:lpstr>
      <vt:lpstr>(5-ج) بيانات المساعدات</vt:lpstr>
      <vt:lpstr>ورقة1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dc:creator>
  <cp:lastModifiedBy>User</cp:lastModifiedBy>
  <cp:revision/>
  <cp:lastPrinted>2017-09-18T14:14:16Z</cp:lastPrinted>
  <dcterms:created xsi:type="dcterms:W3CDTF">2017-02-28T04:28:50Z</dcterms:created>
  <dcterms:modified xsi:type="dcterms:W3CDTF">2018-04-09T07:54:12Z</dcterms:modified>
</cp:coreProperties>
</file>